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6380" windowHeight="8190" tabRatio="700"/>
  </bookViews>
  <sheets>
    <sheet name="результаты по положению" sheetId="1" r:id="rId1"/>
    <sheet name=" командный результат" sheetId="2" r:id="rId2"/>
    <sheet name="наши надежды" sheetId="3" r:id="rId3"/>
    <sheet name="Все" sheetId="4" state="hidden" r:id="rId4"/>
  </sheets>
  <calcPr calcId="179016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N79" i="1" l="1"/>
  <c r="K79" i="1"/>
  <c r="K74" i="1"/>
  <c r="L79" i="1"/>
  <c r="N78" i="1"/>
  <c r="K78" i="1"/>
  <c r="L78" i="1"/>
  <c r="N77" i="1"/>
  <c r="K77" i="1"/>
  <c r="L77" i="1"/>
  <c r="N76" i="1"/>
  <c r="K76" i="1"/>
  <c r="L76" i="1"/>
  <c r="N75" i="1"/>
  <c r="K75" i="1"/>
  <c r="L75" i="1"/>
  <c r="N74" i="1"/>
  <c r="L74" i="1"/>
  <c r="N71" i="1"/>
  <c r="K71" i="1"/>
  <c r="K60" i="1"/>
  <c r="L71" i="1"/>
  <c r="N70" i="1"/>
  <c r="K70" i="1"/>
  <c r="L70" i="1"/>
  <c r="N69" i="1"/>
  <c r="K69" i="1"/>
  <c r="L69" i="1"/>
  <c r="N68" i="1"/>
  <c r="K68" i="1"/>
  <c r="L68" i="1"/>
  <c r="N67" i="1"/>
  <c r="K67" i="1"/>
  <c r="L67" i="1"/>
  <c r="N66" i="1"/>
  <c r="K66" i="1"/>
  <c r="L66" i="1"/>
  <c r="N65" i="1"/>
  <c r="K65" i="1"/>
  <c r="L65" i="1"/>
  <c r="N64" i="1"/>
  <c r="K64" i="1"/>
  <c r="L64" i="1"/>
  <c r="N63" i="1"/>
  <c r="K63" i="1"/>
  <c r="L63" i="1"/>
  <c r="N62" i="1"/>
  <c r="K62" i="1"/>
  <c r="L62" i="1"/>
  <c r="N61" i="1"/>
  <c r="K61" i="1"/>
  <c r="L61" i="1"/>
  <c r="N60" i="1"/>
  <c r="L60" i="1"/>
  <c r="N56" i="1"/>
  <c r="K56" i="1"/>
  <c r="K51" i="1"/>
  <c r="L56" i="1"/>
  <c r="N55" i="1"/>
  <c r="K55" i="1"/>
  <c r="L55" i="1"/>
  <c r="N54" i="1"/>
  <c r="K54" i="1"/>
  <c r="L54" i="1"/>
  <c r="N53" i="1"/>
  <c r="K53" i="1"/>
  <c r="L53" i="1"/>
  <c r="N52" i="1"/>
  <c r="K52" i="1"/>
  <c r="L52" i="1"/>
  <c r="N51" i="1"/>
  <c r="L51" i="1"/>
  <c r="N48" i="1"/>
  <c r="K48" i="1"/>
  <c r="K28" i="1"/>
  <c r="L48" i="1"/>
  <c r="N47" i="1"/>
  <c r="K47" i="1"/>
  <c r="L47" i="1"/>
  <c r="N46" i="1"/>
  <c r="K46" i="1"/>
  <c r="L46" i="1"/>
  <c r="N45" i="1"/>
  <c r="K45" i="1"/>
  <c r="L45" i="1"/>
  <c r="N44" i="1"/>
  <c r="K44" i="1"/>
  <c r="L44" i="1"/>
  <c r="N43" i="1"/>
  <c r="K43" i="1"/>
  <c r="L43" i="1"/>
  <c r="N42" i="1"/>
  <c r="K42" i="1"/>
  <c r="L42" i="1"/>
  <c r="N41" i="1"/>
  <c r="K41" i="1"/>
  <c r="L41" i="1"/>
  <c r="N40" i="1"/>
  <c r="K40" i="1"/>
  <c r="L40" i="1"/>
  <c r="N39" i="1"/>
  <c r="K39" i="1"/>
  <c r="L39" i="1"/>
  <c r="N38" i="1"/>
  <c r="K38" i="1"/>
  <c r="L38" i="1"/>
  <c r="N37" i="1"/>
  <c r="K37" i="1"/>
  <c r="L37" i="1"/>
  <c r="N36" i="1"/>
  <c r="K36" i="1"/>
  <c r="L36" i="1"/>
  <c r="N35" i="1"/>
  <c r="K35" i="1"/>
  <c r="L35" i="1"/>
  <c r="N34" i="1"/>
  <c r="K34" i="1"/>
  <c r="L34" i="1"/>
  <c r="N33" i="1"/>
  <c r="K33" i="1"/>
  <c r="L33" i="1"/>
  <c r="N32" i="1"/>
  <c r="K32" i="1"/>
  <c r="L32" i="1"/>
  <c r="N31" i="1"/>
  <c r="K31" i="1"/>
  <c r="L31" i="1"/>
  <c r="N30" i="1"/>
  <c r="K30" i="1"/>
  <c r="L30" i="1"/>
  <c r="N29" i="1"/>
  <c r="K29" i="1"/>
  <c r="L29" i="1"/>
  <c r="N28" i="1"/>
  <c r="L28" i="1"/>
  <c r="N25" i="1"/>
  <c r="K25" i="1"/>
  <c r="K10" i="1"/>
  <c r="L25" i="1"/>
  <c r="N24" i="1"/>
  <c r="K24" i="1"/>
  <c r="L24" i="1"/>
  <c r="N23" i="1"/>
  <c r="K23" i="1"/>
  <c r="L23" i="1"/>
  <c r="N22" i="1"/>
  <c r="K22" i="1"/>
  <c r="L22" i="1"/>
  <c r="N21" i="1"/>
  <c r="K21" i="1"/>
  <c r="L21" i="1"/>
  <c r="N20" i="1"/>
  <c r="K20" i="1"/>
  <c r="L20" i="1"/>
  <c r="N19" i="1"/>
  <c r="K19" i="1"/>
  <c r="L19" i="1"/>
  <c r="N18" i="1"/>
  <c r="K18" i="1"/>
  <c r="L18" i="1"/>
  <c r="N17" i="1"/>
  <c r="K17" i="1"/>
  <c r="L17" i="1"/>
  <c r="N16" i="1"/>
  <c r="K16" i="1"/>
  <c r="L16" i="1"/>
  <c r="N15" i="1"/>
  <c r="K15" i="1"/>
  <c r="L15" i="1"/>
  <c r="N14" i="1"/>
  <c r="K14" i="1"/>
  <c r="L14" i="1"/>
  <c r="N13" i="1"/>
  <c r="K13" i="1"/>
  <c r="L13" i="1"/>
  <c r="N12" i="1"/>
  <c r="K12" i="1"/>
  <c r="L12" i="1"/>
  <c r="N11" i="1"/>
  <c r="K11" i="1"/>
  <c r="L11" i="1"/>
  <c r="N10" i="1"/>
  <c r="L10" i="1"/>
</calcChain>
</file>

<file path=xl/sharedStrings.xml><?xml version="1.0" encoding="utf-8"?>
<sst xmlns="http://schemas.openxmlformats.org/spreadsheetml/2006/main" count="450" uniqueCount="220">
  <si>
    <t>Федерация спортивного ориентирования и спортивного туризма Республики Марий Эл</t>
  </si>
  <si>
    <t>Управление по физической культуре, спорту и молодёжной политике 
администрации городского округа "Город Йошкар-Ола"</t>
  </si>
  <si>
    <t>МОУДО "Детско-юношеский центр "Азимут" 
управления образования администрации городского округа "Город Йошкар-Ола"</t>
  </si>
  <si>
    <t>Открытое лично-командное Первенство г. Йошкар-Олы 
по спортивному туризму на лыжных дистанциях дистанциях</t>
  </si>
  <si>
    <t xml:space="preserve">Протокол результатов соревнований </t>
  </si>
  <si>
    <t>в дисциплине "дистанция-лыжная" 2 класса, код ВРВС 0840113811Я</t>
  </si>
  <si>
    <t>22.03.2018 г.</t>
  </si>
  <si>
    <t>г. Йошкар-Ола</t>
  </si>
  <si>
    <t>место</t>
  </si>
  <si>
    <t>Фамилия Имя</t>
  </si>
  <si>
    <t>год рожд.</t>
  </si>
  <si>
    <t>школа</t>
  </si>
  <si>
    <t>э1</t>
  </si>
  <si>
    <t>э2</t>
  </si>
  <si>
    <t>э3</t>
  </si>
  <si>
    <t>э4</t>
  </si>
  <si>
    <t>время</t>
  </si>
  <si>
    <t>%</t>
  </si>
  <si>
    <t>вып. раз.</t>
  </si>
  <si>
    <t>баллы</t>
  </si>
  <si>
    <t>МАЛЬЧИКИ 10-11</t>
  </si>
  <si>
    <t>Дмитриев Игорь</t>
  </si>
  <si>
    <t>Лыжин Иван</t>
  </si>
  <si>
    <t>Лебедев Григорий</t>
  </si>
  <si>
    <t>-</t>
  </si>
  <si>
    <t>Белоусов Кирилл</t>
  </si>
  <si>
    <t>Лежнин Константин</t>
  </si>
  <si>
    <t>Пашуткин Александр</t>
  </si>
  <si>
    <t>Аганин Матвей</t>
  </si>
  <si>
    <t>Рогачев Иван</t>
  </si>
  <si>
    <t>Малахов Демьян</t>
  </si>
  <si>
    <t>Рыков Виталий</t>
  </si>
  <si>
    <t>Гичкин Никита</t>
  </si>
  <si>
    <t>Иликбаев Александр</t>
  </si>
  <si>
    <t>Кузнецов Сергей</t>
  </si>
  <si>
    <t>Стариков Александр</t>
  </si>
  <si>
    <t>Пекшеев Иван</t>
  </si>
  <si>
    <t>Сем.</t>
  </si>
  <si>
    <t>Крутихин Алексей</t>
  </si>
  <si>
    <t>ЮНОШИ 14-15</t>
  </si>
  <si>
    <t>Захаров Матвей</t>
  </si>
  <si>
    <t>Знам.</t>
  </si>
  <si>
    <t>Петров Михаил</t>
  </si>
  <si>
    <t>Степанов Николай</t>
  </si>
  <si>
    <t>Дмитриев Сергей</t>
  </si>
  <si>
    <t>Кадыров Айнур</t>
  </si>
  <si>
    <t>Бормотов Родион</t>
  </si>
  <si>
    <t>Андреев Алексей</t>
  </si>
  <si>
    <t>Кадыров Дильназ</t>
  </si>
  <si>
    <t>Токпаев Евгений</t>
  </si>
  <si>
    <t>Тойбахтин Кирилл</t>
  </si>
  <si>
    <t>Севрюгин Антон</t>
  </si>
  <si>
    <t>Тысько Владимир</t>
  </si>
  <si>
    <t>Бушуев Александр</t>
  </si>
  <si>
    <t>Байбародов Никита</t>
  </si>
  <si>
    <t>Асылбеков Валерий</t>
  </si>
  <si>
    <t>Ролдугин Кирилл</t>
  </si>
  <si>
    <t>Евраев Александр</t>
  </si>
  <si>
    <t>Анисов Кирилл</t>
  </si>
  <si>
    <t>Сил.</t>
  </si>
  <si>
    <t>Решетнев Дмитрий</t>
  </si>
  <si>
    <t>Самотохин Михаил</t>
  </si>
  <si>
    <t>Иванов Михаил</t>
  </si>
  <si>
    <t>ЮНОШИ 16-18</t>
  </si>
  <si>
    <t>Ямбаршев Станислав</t>
  </si>
  <si>
    <t>Селиванов Илья</t>
  </si>
  <si>
    <t>Дурнев Эмиль</t>
  </si>
  <si>
    <t>Казаринов Александр</t>
  </si>
  <si>
    <t>Чернов Николай</t>
  </si>
  <si>
    <t>Холодов Михаил</t>
  </si>
  <si>
    <t>ДЕВОЧКИ 12-13</t>
  </si>
  <si>
    <t>Новикова Виктория</t>
  </si>
  <si>
    <t>Лыжина Мария</t>
  </si>
  <si>
    <t>Маркова Альбина</t>
  </si>
  <si>
    <t>Тихонова Полина</t>
  </si>
  <si>
    <t>Егошина Елизавета</t>
  </si>
  <si>
    <t>Николаева Мария</t>
  </si>
  <si>
    <t>Акимова Фарида</t>
  </si>
  <si>
    <t>Курзенева Анжелика</t>
  </si>
  <si>
    <t>Багаева Анастасия</t>
  </si>
  <si>
    <t>Морозова София</t>
  </si>
  <si>
    <t>Зубкова Ксения</t>
  </si>
  <si>
    <t>Кавардакова Ксения</t>
  </si>
  <si>
    <t>ДЕВУШКИ 16-18</t>
  </si>
  <si>
    <t>Зубкова Анастасия</t>
  </si>
  <si>
    <t>Свистушкина Дарья</t>
  </si>
  <si>
    <t>Сергеева Дарья</t>
  </si>
  <si>
    <t>Ибрагимова Алия</t>
  </si>
  <si>
    <t>Сереева Ольга</t>
  </si>
  <si>
    <t>Ортина Виктория</t>
  </si>
  <si>
    <t xml:space="preserve">Командный протокол результатов соревнований </t>
  </si>
  <si>
    <t>Наши надежды</t>
  </si>
  <si>
    <t>Юсупов Эмиль</t>
  </si>
  <si>
    <t>Нагаев Тимур</t>
  </si>
  <si>
    <t>Алексеев Кирилл</t>
  </si>
  <si>
    <t>Маршанов Богдан</t>
  </si>
  <si>
    <t>Веселков Егор</t>
  </si>
  <si>
    <t>Зубкова Василиса</t>
  </si>
  <si>
    <t>м</t>
  </si>
  <si>
    <t>Душутин Данила</t>
  </si>
  <si>
    <t>Ермаков Константин</t>
  </si>
  <si>
    <t>Ерофеев Даниил</t>
  </si>
  <si>
    <t>Лаптев Данила</t>
  </si>
  <si>
    <t>Петров Константин</t>
  </si>
  <si>
    <t>Торопов Виктор</t>
  </si>
  <si>
    <t>Шмаков Иван</t>
  </si>
  <si>
    <t>Глазырин Алексей</t>
  </si>
  <si>
    <t>Казаков Дмитрий</t>
  </si>
  <si>
    <t>Маршанов Иван</t>
  </si>
  <si>
    <t xml:space="preserve">Дмитриев Георгий </t>
  </si>
  <si>
    <t xml:space="preserve">Дмитриев Игорь </t>
  </si>
  <si>
    <t xml:space="preserve">Дмитриев Сергей </t>
  </si>
  <si>
    <t>Сарынин Дмитрий</t>
  </si>
  <si>
    <t>Цыпленков Руслан</t>
  </si>
  <si>
    <t>Голосов Лев</t>
  </si>
  <si>
    <t>Дыдычкин Богдан</t>
  </si>
  <si>
    <t>Зверев Антон</t>
  </si>
  <si>
    <t>Зиновьев Константин</t>
  </si>
  <si>
    <t>Кожевников Николай</t>
  </si>
  <si>
    <t>Кудрявцев Алексей</t>
  </si>
  <si>
    <t>Кудрявцев Никита</t>
  </si>
  <si>
    <t>Лабутин Георгий</t>
  </si>
  <si>
    <t>Лепихов Алексей</t>
  </si>
  <si>
    <t>Петров Дмитрий</t>
  </si>
  <si>
    <t>Романов Артур</t>
  </si>
  <si>
    <t>Тюмеров Павел</t>
  </si>
  <si>
    <t>Цветков Артём</t>
  </si>
  <si>
    <t xml:space="preserve">Кадыров Айнур </t>
  </si>
  <si>
    <t xml:space="preserve">Кадыров Дильназ </t>
  </si>
  <si>
    <t>Цивин Роман</t>
  </si>
  <si>
    <t>Белоусов Дмитрий</t>
  </si>
  <si>
    <t>Бурлий Даниил</t>
  </si>
  <si>
    <t>Вохминцев Антон</t>
  </si>
  <si>
    <t xml:space="preserve">Макаров Роман </t>
  </si>
  <si>
    <t xml:space="preserve">Параскева Даниил </t>
  </si>
  <si>
    <t>Тараканов Ростислав</t>
  </si>
  <si>
    <t>Портнягин Роман</t>
  </si>
  <si>
    <t>Руденко Егор</t>
  </si>
  <si>
    <t xml:space="preserve">Дурнев Эмиль </t>
  </si>
  <si>
    <t>Байбородов Никита</t>
  </si>
  <si>
    <t>Гаврилов Павел</t>
  </si>
  <si>
    <t>Андреев Степан</t>
  </si>
  <si>
    <t>Бутаков Павел</t>
  </si>
  <si>
    <t>Ведерников Дмитрий</t>
  </si>
  <si>
    <t>Ерков Олег</t>
  </si>
  <si>
    <t>Лебедев Владислав</t>
  </si>
  <si>
    <t>Рахимов Дамир</t>
  </si>
  <si>
    <t>Рудько Петр</t>
  </si>
  <si>
    <t>Тарасов Михаил</t>
  </si>
  <si>
    <t>Чистяков Никита</t>
  </si>
  <si>
    <t>Болтачев Павел</t>
  </si>
  <si>
    <t>Букатин Евгений</t>
  </si>
  <si>
    <t>Лебедев Даниил</t>
  </si>
  <si>
    <t>Полушин Даниил</t>
  </si>
  <si>
    <t>Федоров Егор</t>
  </si>
  <si>
    <t>Чепаков Илья</t>
  </si>
  <si>
    <t xml:space="preserve">Захаров Матвей </t>
  </si>
  <si>
    <t xml:space="preserve">Петров Михаил </t>
  </si>
  <si>
    <t xml:space="preserve">Степанов Николай </t>
  </si>
  <si>
    <t>Желонкин Егор</t>
  </si>
  <si>
    <t>Медв.</t>
  </si>
  <si>
    <t xml:space="preserve">Ложкин Сергей </t>
  </si>
  <si>
    <t>С.Пт.</t>
  </si>
  <si>
    <t>Бастраков Николай</t>
  </si>
  <si>
    <t>Бледных Рамиль</t>
  </si>
  <si>
    <t>Габдрахманов Динар</t>
  </si>
  <si>
    <t>Ефремов Александр</t>
  </si>
  <si>
    <t>Изотеев Максим</t>
  </si>
  <si>
    <t>Кочаков Никита</t>
  </si>
  <si>
    <t>Кудрявцев Илья</t>
  </si>
  <si>
    <t>Лябин Александр</t>
  </si>
  <si>
    <t>Тихомиров Константин</t>
  </si>
  <si>
    <t>Ушаков Александр</t>
  </si>
  <si>
    <t>Чулков Дмитрий</t>
  </si>
  <si>
    <t>Шустов Дмитрий</t>
  </si>
  <si>
    <t>Гандурина Софья</t>
  </si>
  <si>
    <t>Денисова Ксения</t>
  </si>
  <si>
    <t>Дьяконова Арина</t>
  </si>
  <si>
    <t xml:space="preserve">Сабанцева Дарья </t>
  </si>
  <si>
    <t>Сидоркина Диана</t>
  </si>
  <si>
    <t>Сидоркина Кристина</t>
  </si>
  <si>
    <t>Смирнова Маргарита</t>
  </si>
  <si>
    <t>Сумулина Карина</t>
  </si>
  <si>
    <t>Андрусенко Карина</t>
  </si>
  <si>
    <t>Михеева Ксения</t>
  </si>
  <si>
    <t>Александрова Анна</t>
  </si>
  <si>
    <t>Белоглазова Влада</t>
  </si>
  <si>
    <t>Мясникова Марина</t>
  </si>
  <si>
    <t>Протасова Карина</t>
  </si>
  <si>
    <t>Сатарова Амина</t>
  </si>
  <si>
    <t>Скворцова Анастасия</t>
  </si>
  <si>
    <t>Яворских Фивея</t>
  </si>
  <si>
    <t>Галкина Ульяна</t>
  </si>
  <si>
    <t>Щеглова Дарья</t>
  </si>
  <si>
    <t>Белобородова Анна</t>
  </si>
  <si>
    <t>Калинина София</t>
  </si>
  <si>
    <t>Мубаракшина Алена</t>
  </si>
  <si>
    <t xml:space="preserve">Сергеева Дарья </t>
  </si>
  <si>
    <t>Тимофеева Анастасия</t>
  </si>
  <si>
    <t xml:space="preserve">Шабдарова Ксения </t>
  </si>
  <si>
    <t>Антонова Софья</t>
  </si>
  <si>
    <t>Воротилова Виктория</t>
  </si>
  <si>
    <t xml:space="preserve">Константинова Валерия </t>
  </si>
  <si>
    <t>Рябчикова София</t>
  </si>
  <si>
    <t>Смирнова Елизавета</t>
  </si>
  <si>
    <t>Созонова Софида</t>
  </si>
  <si>
    <t>Чепакова Валерия</t>
  </si>
  <si>
    <t>Большакова Анастасия</t>
  </si>
  <si>
    <t>Бушкова Дилара</t>
  </si>
  <si>
    <t>Дудрина Анастасия</t>
  </si>
  <si>
    <t>Короткова Анастасия</t>
  </si>
  <si>
    <t>Кудрявцева Юлия</t>
  </si>
  <si>
    <t>Масленникова Ксения</t>
  </si>
  <si>
    <t>Морозова Софья</t>
  </si>
  <si>
    <t>Пекшеева Ольга</t>
  </si>
  <si>
    <t>Пилосян Варвара</t>
  </si>
  <si>
    <t>Смирнова Ксения</t>
  </si>
  <si>
    <t>Совко Руслана</t>
  </si>
  <si>
    <t>Степанова Светлана</t>
  </si>
  <si>
    <t>Цыпленкова Елена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</si>
</sst>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0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21" fontId="5" fillId="0" borderId="1" xfId="0" applyNumberFormat="1" applyFont="1" applyBorder="1"/>
    <xf numFmtId="2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20" fontId="5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79"/>
  <sheetViews>
    <sheetView tabSelected="1" zoomScaleNormal="100" workbookViewId="0">
      <selection sqref="A1:L1"/>
    </sheetView>
  </sheetViews>
  <sheetFormatPr defaultRowHeight="15" x14ac:dyDescent="0.2"/>
  <cols>
    <col min="1" max="1" width="6.5703125" style="1" customWidth="1"/>
    <col min="2" max="2" width="29.42578125" style="1" customWidth="1"/>
    <col min="3" max="3" width="11.7109375" style="2" customWidth="1"/>
    <col min="4" max="4" width="8.5703125" style="2" customWidth="1"/>
    <col min="5" max="8" width="3.28515625" style="2" customWidth="1"/>
    <col min="9" max="9" width="0.5703125" style="2" customWidth="1"/>
    <col min="10" max="10" width="10.5703125" style="2" customWidth="1"/>
    <col min="11" max="11" width="0.28515625" style="3" customWidth="1"/>
    <col min="12" max="12" width="10.85546875" style="3" customWidth="1"/>
    <col min="13" max="13" width="10.7109375" style="2" customWidth="1"/>
    <col min="14" max="14" width="0.5703125" style="3" customWidth="1"/>
    <col min="15" max="15" width="8.28515625" style="1" customWidth="1"/>
    <col min="16" max="257" width="9.140625" style="1" customWidth="1"/>
    <col min="258" max="1025" width="9.140625" customWidth="1"/>
  </cols>
  <sheetData>
    <row r="1" spans="1:15" ht="13.5" customHeight="1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N1" s="1"/>
    </row>
    <row r="2" spans="1:15" ht="24" customHeight="1" x14ac:dyDescent="0.2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N2" s="1"/>
    </row>
    <row r="3" spans="1:15" ht="24" customHeight="1" x14ac:dyDescent="0.2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N3" s="1"/>
    </row>
    <row r="4" spans="1:15" ht="33.75" customHeight="1" x14ac:dyDescent="0.2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"/>
    </row>
    <row r="5" spans="1:15" ht="15.75" x14ac:dyDescent="0.2">
      <c r="A5" s="40" t="s">
        <v>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N5" s="1"/>
    </row>
    <row r="6" spans="1:15" ht="15.75" x14ac:dyDescent="0.2">
      <c r="A6" s="40" t="s">
        <v>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N6" s="1"/>
    </row>
    <row r="7" spans="1:15" x14ac:dyDescent="0.2">
      <c r="A7" s="1" t="s">
        <v>6</v>
      </c>
      <c r="B7" s="4"/>
      <c r="K7" s="3" t="s">
        <v>7</v>
      </c>
    </row>
    <row r="8" spans="1:15" x14ac:dyDescent="0.2">
      <c r="A8" s="5" t="s">
        <v>8</v>
      </c>
      <c r="B8" s="6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I8" s="5"/>
      <c r="J8" s="5" t="s">
        <v>16</v>
      </c>
      <c r="K8" s="7" t="s">
        <v>17</v>
      </c>
      <c r="L8" s="7" t="s">
        <v>17</v>
      </c>
      <c r="M8" s="5" t="s">
        <v>18</v>
      </c>
      <c r="N8" s="7" t="s">
        <v>19</v>
      </c>
      <c r="O8" s="7" t="s">
        <v>19</v>
      </c>
    </row>
    <row r="9" spans="1:15" ht="15.75" x14ac:dyDescent="0.2">
      <c r="A9" s="8"/>
      <c r="B9" s="9" t="s">
        <v>20</v>
      </c>
      <c r="C9" s="18"/>
      <c r="D9" s="8"/>
      <c r="E9" s="8"/>
      <c r="F9" s="8"/>
      <c r="G9" s="8"/>
      <c r="H9" s="8"/>
      <c r="I9" s="8"/>
      <c r="J9" s="10"/>
      <c r="K9" s="11"/>
      <c r="L9" s="11"/>
      <c r="M9" s="5"/>
      <c r="N9" s="11"/>
      <c r="O9" s="11"/>
    </row>
    <row r="10" spans="1:15" x14ac:dyDescent="0.2">
      <c r="A10" s="8">
        <v>1</v>
      </c>
      <c r="B10" s="12" t="s">
        <v>21</v>
      </c>
      <c r="C10" s="13">
        <v>2007</v>
      </c>
      <c r="D10" s="13">
        <v>5</v>
      </c>
      <c r="E10" s="12"/>
      <c r="F10" s="14"/>
      <c r="G10" s="12"/>
      <c r="H10" s="8"/>
      <c r="I10" s="8"/>
      <c r="J10" s="15">
        <v>3.5300925925925899E-3</v>
      </c>
      <c r="K10" s="16">
        <f t="shared" ref="K10:L25" si="0">J10/J$10*100</f>
        <v>100</v>
      </c>
      <c r="L10" s="16">
        <f t="shared" si="0"/>
        <v>100</v>
      </c>
      <c r="M10" s="5">
        <v>3</v>
      </c>
      <c r="N10" s="16">
        <f t="shared" ref="N10:N25" si="1">J$10/J10*100</f>
        <v>100</v>
      </c>
      <c r="O10" s="16">
        <v>100</v>
      </c>
    </row>
    <row r="11" spans="1:15" x14ac:dyDescent="0.2">
      <c r="A11" s="8">
        <v>2</v>
      </c>
      <c r="B11" s="12" t="s">
        <v>22</v>
      </c>
      <c r="C11" s="13">
        <v>2007</v>
      </c>
      <c r="D11" s="13">
        <v>19</v>
      </c>
      <c r="E11" s="12"/>
      <c r="F11" s="14"/>
      <c r="G11" s="12"/>
      <c r="H11" s="8"/>
      <c r="I11" s="8"/>
      <c r="J11" s="15">
        <v>3.6921296296296298E-3</v>
      </c>
      <c r="K11" s="16">
        <f t="shared" si="0"/>
        <v>104.5901639344263</v>
      </c>
      <c r="L11" s="16">
        <f t="shared" si="0"/>
        <v>104.5901639344263</v>
      </c>
      <c r="M11" s="5">
        <v>3</v>
      </c>
      <c r="N11" s="16">
        <f t="shared" si="1"/>
        <v>95.6112852664576</v>
      </c>
      <c r="O11" s="16">
        <v>95.611285266457699</v>
      </c>
    </row>
    <row r="12" spans="1:15" x14ac:dyDescent="0.2">
      <c r="A12" s="8">
        <v>3</v>
      </c>
      <c r="B12" s="12" t="s">
        <v>23</v>
      </c>
      <c r="C12" s="13">
        <v>2008</v>
      </c>
      <c r="D12" s="13">
        <v>29</v>
      </c>
      <c r="E12" s="12"/>
      <c r="F12" s="14"/>
      <c r="G12" s="12"/>
      <c r="H12" s="8"/>
      <c r="I12" s="8"/>
      <c r="J12" s="15">
        <v>5.5324074074074104E-3</v>
      </c>
      <c r="K12" s="16">
        <f t="shared" si="0"/>
        <v>156.72131147541003</v>
      </c>
      <c r="L12" s="16">
        <f t="shared" si="0"/>
        <v>156.72131147541003</v>
      </c>
      <c r="M12" s="5" t="s">
        <v>24</v>
      </c>
      <c r="N12" s="16">
        <f t="shared" si="1"/>
        <v>63.807531380753055</v>
      </c>
      <c r="O12" s="16">
        <v>63.807531380753097</v>
      </c>
    </row>
    <row r="13" spans="1:15" x14ac:dyDescent="0.2">
      <c r="A13" s="8">
        <v>4</v>
      </c>
      <c r="B13" s="12" t="s">
        <v>25</v>
      </c>
      <c r="C13" s="13">
        <v>2008</v>
      </c>
      <c r="D13" s="13">
        <v>29</v>
      </c>
      <c r="E13" s="12"/>
      <c r="F13" s="14"/>
      <c r="G13" s="12"/>
      <c r="H13" s="8"/>
      <c r="I13" s="8"/>
      <c r="J13" s="15">
        <v>5.7407407407407398E-3</v>
      </c>
      <c r="K13" s="16">
        <f t="shared" si="0"/>
        <v>162.62295081967224</v>
      </c>
      <c r="L13" s="16">
        <f t="shared" si="0"/>
        <v>162.62295081967224</v>
      </c>
      <c r="M13" s="5" t="s">
        <v>24</v>
      </c>
      <c r="N13" s="16">
        <f t="shared" si="1"/>
        <v>61.491935483870932</v>
      </c>
      <c r="O13" s="16">
        <v>61.491935483871003</v>
      </c>
    </row>
    <row r="14" spans="1:15" x14ac:dyDescent="0.2">
      <c r="A14" s="8">
        <v>5</v>
      </c>
      <c r="B14" s="12" t="s">
        <v>26</v>
      </c>
      <c r="C14" s="13">
        <v>2007</v>
      </c>
      <c r="D14" s="13">
        <v>29</v>
      </c>
      <c r="E14" s="12"/>
      <c r="F14" s="14"/>
      <c r="G14" s="12"/>
      <c r="H14" s="8"/>
      <c r="I14" s="8"/>
      <c r="J14" s="15">
        <v>5.7870370370370402E-3</v>
      </c>
      <c r="K14" s="16">
        <f t="shared" si="0"/>
        <v>163.9344262295084</v>
      </c>
      <c r="L14" s="16">
        <f t="shared" si="0"/>
        <v>163.9344262295084</v>
      </c>
      <c r="M14" s="5" t="s">
        <v>24</v>
      </c>
      <c r="N14" s="16">
        <f t="shared" si="1"/>
        <v>60.999999999999922</v>
      </c>
      <c r="O14" s="16">
        <v>61</v>
      </c>
    </row>
    <row r="15" spans="1:15" x14ac:dyDescent="0.2">
      <c r="A15" s="8">
        <v>6</v>
      </c>
      <c r="B15" s="12" t="s">
        <v>27</v>
      </c>
      <c r="C15" s="13">
        <v>2008</v>
      </c>
      <c r="D15" s="13">
        <v>15</v>
      </c>
      <c r="E15" s="12"/>
      <c r="F15" s="14"/>
      <c r="G15" s="12"/>
      <c r="H15" s="8"/>
      <c r="I15" s="8"/>
      <c r="J15" s="15">
        <v>6.2500000000000003E-3</v>
      </c>
      <c r="K15" s="16">
        <f t="shared" si="0"/>
        <v>177.04918032786901</v>
      </c>
      <c r="L15" s="16">
        <f t="shared" si="0"/>
        <v>177.04918032786901</v>
      </c>
      <c r="M15" s="5" t="s">
        <v>24</v>
      </c>
      <c r="N15" s="16">
        <f t="shared" si="1"/>
        <v>56.481481481481431</v>
      </c>
      <c r="O15" s="16">
        <v>56.481481481481502</v>
      </c>
    </row>
    <row r="16" spans="1:15" x14ac:dyDescent="0.2">
      <c r="A16" s="8">
        <v>7</v>
      </c>
      <c r="B16" s="12" t="s">
        <v>28</v>
      </c>
      <c r="C16" s="13">
        <v>2008</v>
      </c>
      <c r="D16" s="13">
        <v>15</v>
      </c>
      <c r="E16" s="12"/>
      <c r="F16" s="14"/>
      <c r="G16" s="12"/>
      <c r="H16" s="8"/>
      <c r="I16" s="8"/>
      <c r="J16" s="15">
        <v>6.3541666666666703E-3</v>
      </c>
      <c r="K16" s="16">
        <f t="shared" si="0"/>
        <v>180.00000000000026</v>
      </c>
      <c r="L16" s="16">
        <f t="shared" si="0"/>
        <v>180.00000000000026</v>
      </c>
      <c r="M16" s="5" t="s">
        <v>24</v>
      </c>
      <c r="N16" s="16">
        <f t="shared" si="1"/>
        <v>55.555555555555479</v>
      </c>
      <c r="O16" s="16">
        <v>55.5555555555556</v>
      </c>
    </row>
    <row r="17" spans="1:15" x14ac:dyDescent="0.2">
      <c r="A17" s="8">
        <v>8</v>
      </c>
      <c r="B17" s="12" t="s">
        <v>29</v>
      </c>
      <c r="C17" s="13">
        <v>2008</v>
      </c>
      <c r="D17" s="13">
        <v>29</v>
      </c>
      <c r="E17" s="12"/>
      <c r="F17" s="14"/>
      <c r="G17" s="12"/>
      <c r="H17" s="8"/>
      <c r="I17" s="8"/>
      <c r="J17" s="15">
        <v>6.6550925925925901E-3</v>
      </c>
      <c r="K17" s="16">
        <f t="shared" si="0"/>
        <v>188.5245901639345</v>
      </c>
      <c r="L17" s="16">
        <f t="shared" si="0"/>
        <v>188.5245901639345</v>
      </c>
      <c r="M17" s="5" t="s">
        <v>24</v>
      </c>
      <c r="N17" s="16">
        <f t="shared" si="1"/>
        <v>53.043478260869549</v>
      </c>
      <c r="O17" s="16">
        <v>53.043478260869598</v>
      </c>
    </row>
    <row r="18" spans="1:15" x14ac:dyDescent="0.2">
      <c r="A18" s="8">
        <v>9</v>
      </c>
      <c r="B18" s="12" t="s">
        <v>30</v>
      </c>
      <c r="C18" s="13">
        <v>2007</v>
      </c>
      <c r="D18" s="13">
        <v>29</v>
      </c>
      <c r="E18" s="12"/>
      <c r="F18" s="14"/>
      <c r="G18" s="12"/>
      <c r="H18" s="8"/>
      <c r="I18" s="8"/>
      <c r="J18" s="15">
        <v>6.875E-3</v>
      </c>
      <c r="K18" s="16">
        <f t="shared" si="0"/>
        <v>194.75409836065589</v>
      </c>
      <c r="L18" s="16">
        <f t="shared" si="0"/>
        <v>194.75409836065589</v>
      </c>
      <c r="M18" s="5" t="s">
        <v>24</v>
      </c>
      <c r="N18" s="16">
        <f t="shared" si="1"/>
        <v>51.346801346801307</v>
      </c>
      <c r="O18" s="16">
        <v>51.3468013468013</v>
      </c>
    </row>
    <row r="19" spans="1:15" x14ac:dyDescent="0.2">
      <c r="A19" s="8">
        <v>10</v>
      </c>
      <c r="B19" s="12" t="s">
        <v>31</v>
      </c>
      <c r="C19" s="13">
        <v>2008</v>
      </c>
      <c r="D19" s="13">
        <v>15</v>
      </c>
      <c r="E19" s="12"/>
      <c r="F19" s="14"/>
      <c r="G19" s="12"/>
      <c r="H19" s="8"/>
      <c r="I19" s="8"/>
      <c r="J19" s="15">
        <v>7.0138888888888898E-3</v>
      </c>
      <c r="K19" s="16">
        <f t="shared" si="0"/>
        <v>198.68852459016409</v>
      </c>
      <c r="L19" s="16">
        <f t="shared" si="0"/>
        <v>198.68852459016409</v>
      </c>
      <c r="M19" s="5" t="s">
        <v>24</v>
      </c>
      <c r="N19" s="16">
        <f t="shared" si="1"/>
        <v>50.330033003300287</v>
      </c>
      <c r="O19" s="16">
        <v>50.330033003300301</v>
      </c>
    </row>
    <row r="20" spans="1:15" x14ac:dyDescent="0.2">
      <c r="A20" s="8">
        <v>11</v>
      </c>
      <c r="B20" s="12" t="s">
        <v>32</v>
      </c>
      <c r="C20" s="13">
        <v>2007</v>
      </c>
      <c r="D20" s="13">
        <v>29</v>
      </c>
      <c r="E20" s="12"/>
      <c r="F20" s="14"/>
      <c r="G20" s="12"/>
      <c r="H20" s="8"/>
      <c r="I20" s="8"/>
      <c r="J20" s="15">
        <v>7.47685185185185E-3</v>
      </c>
      <c r="K20" s="16">
        <f t="shared" si="0"/>
        <v>211.8032786885247</v>
      </c>
      <c r="L20" s="16">
        <f t="shared" si="0"/>
        <v>211.8032786885247</v>
      </c>
      <c r="M20" s="5" t="s">
        <v>24</v>
      </c>
      <c r="N20" s="16">
        <f t="shared" si="1"/>
        <v>47.213622291021643</v>
      </c>
      <c r="O20" s="16">
        <v>47.2136222910217</v>
      </c>
    </row>
    <row r="21" spans="1:15" x14ac:dyDescent="0.2">
      <c r="A21" s="8">
        <v>12</v>
      </c>
      <c r="B21" s="12" t="s">
        <v>33</v>
      </c>
      <c r="C21" s="13">
        <v>2008</v>
      </c>
      <c r="D21" s="13">
        <v>15</v>
      </c>
      <c r="E21" s="12"/>
      <c r="F21" s="14"/>
      <c r="G21" s="12"/>
      <c r="H21" s="8"/>
      <c r="I21" s="8"/>
      <c r="J21" s="15">
        <v>8.9120370370370395E-3</v>
      </c>
      <c r="K21" s="16">
        <f t="shared" si="0"/>
        <v>252.45901639344291</v>
      </c>
      <c r="L21" s="16">
        <f t="shared" si="0"/>
        <v>252.45901639344291</v>
      </c>
      <c r="M21" s="5" t="s">
        <v>24</v>
      </c>
      <c r="N21" s="16">
        <f t="shared" si="1"/>
        <v>39.610389610389568</v>
      </c>
      <c r="O21" s="16">
        <v>39.610389610389603</v>
      </c>
    </row>
    <row r="22" spans="1:15" x14ac:dyDescent="0.2">
      <c r="A22" s="8">
        <v>13</v>
      </c>
      <c r="B22" s="12" t="s">
        <v>34</v>
      </c>
      <c r="C22" s="13">
        <v>2008</v>
      </c>
      <c r="D22" s="13">
        <v>1</v>
      </c>
      <c r="E22" s="12"/>
      <c r="F22" s="14"/>
      <c r="G22" s="12"/>
      <c r="H22" s="8"/>
      <c r="I22" s="8"/>
      <c r="J22" s="15">
        <v>1.09953703703704E-2</v>
      </c>
      <c r="K22" s="16">
        <f t="shared" si="0"/>
        <v>311.47540983606666</v>
      </c>
      <c r="L22" s="16">
        <f t="shared" si="0"/>
        <v>311.47540983606666</v>
      </c>
      <c r="M22" s="5" t="s">
        <v>24</v>
      </c>
      <c r="N22" s="16">
        <f t="shared" si="1"/>
        <v>32.105263157894626</v>
      </c>
      <c r="O22" s="16">
        <v>32.105263157894697</v>
      </c>
    </row>
    <row r="23" spans="1:15" x14ac:dyDescent="0.2">
      <c r="A23" s="8">
        <v>14</v>
      </c>
      <c r="B23" s="12" t="s">
        <v>35</v>
      </c>
      <c r="C23" s="13">
        <v>2008</v>
      </c>
      <c r="D23" s="13">
        <v>15</v>
      </c>
      <c r="E23" s="12"/>
      <c r="F23" s="14"/>
      <c r="G23" s="12"/>
      <c r="H23" s="8"/>
      <c r="I23" s="8"/>
      <c r="J23" s="15">
        <v>1.15277777777778E-2</v>
      </c>
      <c r="K23" s="16">
        <f t="shared" si="0"/>
        <v>326.55737704918118</v>
      </c>
      <c r="L23" s="16">
        <f t="shared" si="0"/>
        <v>326.55737704918118</v>
      </c>
      <c r="M23" s="5" t="s">
        <v>24</v>
      </c>
      <c r="N23" s="16">
        <f t="shared" si="1"/>
        <v>30.622489959839278</v>
      </c>
      <c r="O23" s="16">
        <v>30.622489959839399</v>
      </c>
    </row>
    <row r="24" spans="1:15" x14ac:dyDescent="0.2">
      <c r="A24" s="8">
        <v>15</v>
      </c>
      <c r="B24" s="12" t="s">
        <v>36</v>
      </c>
      <c r="C24" s="13">
        <v>2008</v>
      </c>
      <c r="D24" s="13" t="s">
        <v>37</v>
      </c>
      <c r="E24" s="12"/>
      <c r="F24" s="14"/>
      <c r="G24" s="12"/>
      <c r="H24" s="8"/>
      <c r="I24" s="8"/>
      <c r="J24" s="15">
        <v>1.1678240740740699E-2</v>
      </c>
      <c r="K24" s="16">
        <f t="shared" si="0"/>
        <v>330.8196721311466</v>
      </c>
      <c r="L24" s="16">
        <f t="shared" si="0"/>
        <v>330.8196721311466</v>
      </c>
      <c r="M24" s="5" t="s">
        <v>24</v>
      </c>
      <c r="N24" s="16">
        <f t="shared" si="1"/>
        <v>30.227948463825655</v>
      </c>
      <c r="O24" s="16">
        <v>30.227948463825602</v>
      </c>
    </row>
    <row r="25" spans="1:15" x14ac:dyDescent="0.2">
      <c r="A25" s="8">
        <v>16</v>
      </c>
      <c r="B25" s="12" t="s">
        <v>38</v>
      </c>
      <c r="C25" s="13">
        <v>2008</v>
      </c>
      <c r="D25" s="13">
        <v>26</v>
      </c>
      <c r="E25" s="12"/>
      <c r="F25" s="14"/>
      <c r="G25" s="12"/>
      <c r="H25" s="8"/>
      <c r="I25" s="8"/>
      <c r="J25" s="15">
        <v>0.44874999999999998</v>
      </c>
      <c r="K25" s="16">
        <f t="shared" si="0"/>
        <v>12712.131147540993</v>
      </c>
      <c r="L25" s="16">
        <f t="shared" si="0"/>
        <v>12712.131147540993</v>
      </c>
      <c r="M25" s="5" t="s">
        <v>24</v>
      </c>
      <c r="N25" s="16">
        <f t="shared" si="1"/>
        <v>0.78665015990921228</v>
      </c>
      <c r="O25" s="16">
        <v>0.78665015990921305</v>
      </c>
    </row>
    <row r="26" spans="1:15" x14ac:dyDescent="0.2">
      <c r="A26" s="8"/>
      <c r="B26" s="17"/>
      <c r="C26" s="18"/>
      <c r="D26" s="8"/>
      <c r="E26" s="8"/>
      <c r="F26" s="8"/>
      <c r="G26" s="8"/>
      <c r="H26" s="8"/>
      <c r="I26" s="8"/>
      <c r="J26" s="10"/>
      <c r="K26" s="16"/>
      <c r="L26" s="16"/>
      <c r="M26" s="5"/>
      <c r="N26" s="16"/>
      <c r="O26" s="16"/>
    </row>
    <row r="27" spans="1:15" ht="15.75" x14ac:dyDescent="0.2">
      <c r="A27" s="8"/>
      <c r="B27" s="19" t="s">
        <v>39</v>
      </c>
      <c r="C27" s="18"/>
      <c r="D27" s="8"/>
      <c r="E27" s="8"/>
      <c r="F27" s="8"/>
      <c r="G27" s="8"/>
      <c r="H27" s="8"/>
      <c r="I27" s="8"/>
      <c r="J27" s="10"/>
      <c r="K27" s="16"/>
      <c r="L27" s="16"/>
      <c r="M27" s="5"/>
      <c r="N27" s="16"/>
      <c r="O27" s="16"/>
    </row>
    <row r="28" spans="1:15" x14ac:dyDescent="0.2">
      <c r="A28" s="8">
        <v>1</v>
      </c>
      <c r="B28" s="12" t="s">
        <v>40</v>
      </c>
      <c r="C28" s="13">
        <v>2003</v>
      </c>
      <c r="D28" s="8" t="s">
        <v>41</v>
      </c>
      <c r="E28" s="8"/>
      <c r="F28" s="8"/>
      <c r="G28" s="8"/>
      <c r="H28" s="8"/>
      <c r="I28" s="8"/>
      <c r="J28" s="15">
        <v>2.2222222222222201E-3</v>
      </c>
      <c r="K28" s="16">
        <f t="shared" ref="K28:L48" si="2">J28/J$28*100</f>
        <v>100</v>
      </c>
      <c r="L28" s="16">
        <f t="shared" si="2"/>
        <v>100</v>
      </c>
      <c r="M28" s="5">
        <v>2</v>
      </c>
      <c r="N28" s="16">
        <f t="shared" ref="N28:N48" si="3">J$28/J28*100</f>
        <v>100</v>
      </c>
      <c r="O28" s="16">
        <v>100</v>
      </c>
    </row>
    <row r="29" spans="1:15" x14ac:dyDescent="0.2">
      <c r="A29" s="8">
        <v>2</v>
      </c>
      <c r="B29" s="12" t="s">
        <v>42</v>
      </c>
      <c r="C29" s="13">
        <v>2003</v>
      </c>
      <c r="D29" s="8" t="s">
        <v>41</v>
      </c>
      <c r="E29" s="8"/>
      <c r="F29" s="8"/>
      <c r="G29" s="8"/>
      <c r="H29" s="8"/>
      <c r="I29" s="8"/>
      <c r="J29" s="15">
        <v>2.4305555555555599E-3</v>
      </c>
      <c r="K29" s="16">
        <f t="shared" si="2"/>
        <v>109.37500000000031</v>
      </c>
      <c r="L29" s="16">
        <f t="shared" si="2"/>
        <v>109.37500000000031</v>
      </c>
      <c r="M29" s="5">
        <v>2</v>
      </c>
      <c r="N29" s="16">
        <f t="shared" si="3"/>
        <v>91.428571428571175</v>
      </c>
      <c r="O29" s="16">
        <v>91.428571428571402</v>
      </c>
    </row>
    <row r="30" spans="1:15" x14ac:dyDescent="0.2">
      <c r="A30" s="8">
        <v>3</v>
      </c>
      <c r="B30" s="12" t="s">
        <v>43</v>
      </c>
      <c r="C30" s="13">
        <v>2003</v>
      </c>
      <c r="D30" s="8" t="s">
        <v>41</v>
      </c>
      <c r="E30" s="8"/>
      <c r="F30" s="8"/>
      <c r="G30" s="8"/>
      <c r="H30" s="8"/>
      <c r="I30" s="8"/>
      <c r="J30" s="15">
        <v>2.6967592592592599E-3</v>
      </c>
      <c r="K30" s="16">
        <f t="shared" si="2"/>
        <v>121.35416666666681</v>
      </c>
      <c r="L30" s="16">
        <f t="shared" si="2"/>
        <v>121.35416666666681</v>
      </c>
      <c r="M30" s="5">
        <v>3</v>
      </c>
      <c r="N30" s="16">
        <f t="shared" si="3"/>
        <v>82.403433476394753</v>
      </c>
      <c r="O30" s="16">
        <v>82.403433476394795</v>
      </c>
    </row>
    <row r="31" spans="1:15" x14ac:dyDescent="0.2">
      <c r="A31" s="8">
        <v>4</v>
      </c>
      <c r="B31" s="12" t="s">
        <v>44</v>
      </c>
      <c r="C31" s="13">
        <v>2005</v>
      </c>
      <c r="D31" s="8">
        <v>5</v>
      </c>
      <c r="E31" s="8"/>
      <c r="F31" s="8"/>
      <c r="G31" s="8"/>
      <c r="H31" s="8"/>
      <c r="I31" s="8"/>
      <c r="J31" s="15">
        <v>2.8935185185185201E-3</v>
      </c>
      <c r="K31" s="16">
        <f t="shared" si="2"/>
        <v>130.20833333333351</v>
      </c>
      <c r="L31" s="16">
        <f t="shared" si="2"/>
        <v>130.20833333333351</v>
      </c>
      <c r="M31" s="5">
        <v>3</v>
      </c>
      <c r="N31" s="16">
        <f t="shared" si="3"/>
        <v>76.799999999999883</v>
      </c>
      <c r="O31" s="16">
        <v>76.8</v>
      </c>
    </row>
    <row r="32" spans="1:15" x14ac:dyDescent="0.2">
      <c r="A32" s="8">
        <v>5</v>
      </c>
      <c r="B32" s="12" t="s">
        <v>45</v>
      </c>
      <c r="C32" s="13">
        <v>2005</v>
      </c>
      <c r="D32" s="8">
        <v>14</v>
      </c>
      <c r="E32" s="20"/>
      <c r="F32" s="8"/>
      <c r="G32" s="8"/>
      <c r="H32" s="8"/>
      <c r="I32" s="8"/>
      <c r="J32" s="15">
        <v>2.98611111111111E-3</v>
      </c>
      <c r="K32" s="16">
        <f t="shared" si="2"/>
        <v>134.37500000000009</v>
      </c>
      <c r="L32" s="16">
        <f t="shared" si="2"/>
        <v>134.37500000000009</v>
      </c>
      <c r="M32" s="5">
        <v>3</v>
      </c>
      <c r="N32" s="16">
        <f t="shared" si="3"/>
        <v>74.418604651162752</v>
      </c>
      <c r="O32" s="16">
        <v>74.418604651162795</v>
      </c>
    </row>
    <row r="33" spans="1:15" x14ac:dyDescent="0.2">
      <c r="A33" s="8">
        <v>6</v>
      </c>
      <c r="B33" s="12" t="s">
        <v>46</v>
      </c>
      <c r="C33" s="13">
        <v>2004</v>
      </c>
      <c r="D33" s="8">
        <v>5</v>
      </c>
      <c r="E33" s="8"/>
      <c r="F33" s="8"/>
      <c r="G33" s="8"/>
      <c r="H33" s="8"/>
      <c r="I33" s="8"/>
      <c r="J33" s="15">
        <v>3.04398148148148E-3</v>
      </c>
      <c r="K33" s="16">
        <f t="shared" si="2"/>
        <v>136.97916666666674</v>
      </c>
      <c r="L33" s="16">
        <f t="shared" si="2"/>
        <v>136.97916666666674</v>
      </c>
      <c r="M33" s="5">
        <v>3</v>
      </c>
      <c r="N33" s="16">
        <f t="shared" si="3"/>
        <v>73.003802281368792</v>
      </c>
      <c r="O33" s="16">
        <v>73.003802281368806</v>
      </c>
    </row>
    <row r="34" spans="1:15" x14ac:dyDescent="0.2">
      <c r="A34" s="8">
        <v>7</v>
      </c>
      <c r="B34" s="12" t="s">
        <v>47</v>
      </c>
      <c r="C34" s="13">
        <v>2006</v>
      </c>
      <c r="D34" s="8">
        <v>5</v>
      </c>
      <c r="E34" s="20"/>
      <c r="F34" s="20"/>
      <c r="G34" s="20"/>
      <c r="H34" s="20"/>
      <c r="I34" s="20"/>
      <c r="J34" s="15">
        <v>3.1250000000000002E-3</v>
      </c>
      <c r="K34" s="16">
        <f t="shared" si="2"/>
        <v>140.62500000000014</v>
      </c>
      <c r="L34" s="16">
        <f t="shared" si="2"/>
        <v>140.62500000000014</v>
      </c>
      <c r="M34" s="5">
        <v>3</v>
      </c>
      <c r="N34" s="16">
        <f t="shared" si="3"/>
        <v>71.111111111111029</v>
      </c>
      <c r="O34" s="16">
        <v>71.1111111111111</v>
      </c>
    </row>
    <row r="35" spans="1:15" x14ac:dyDescent="0.2">
      <c r="A35" s="8">
        <v>8</v>
      </c>
      <c r="B35" s="12" t="s">
        <v>48</v>
      </c>
      <c r="C35" s="13">
        <v>2004</v>
      </c>
      <c r="D35" s="8">
        <v>14</v>
      </c>
      <c r="E35" s="8"/>
      <c r="F35" s="8"/>
      <c r="G35" s="8"/>
      <c r="H35" s="8"/>
      <c r="I35" s="8"/>
      <c r="J35" s="15">
        <v>3.2407407407407402E-3</v>
      </c>
      <c r="K35" s="16">
        <f t="shared" si="2"/>
        <v>145.83333333333346</v>
      </c>
      <c r="L35" s="16">
        <f t="shared" si="2"/>
        <v>145.83333333333346</v>
      </c>
      <c r="M35" s="5">
        <v>3</v>
      </c>
      <c r="N35" s="16">
        <f t="shared" si="3"/>
        <v>68.571428571428513</v>
      </c>
      <c r="O35" s="16">
        <v>68.571428571428598</v>
      </c>
    </row>
    <row r="36" spans="1:15" x14ac:dyDescent="0.2">
      <c r="A36" s="8">
        <v>9</v>
      </c>
      <c r="B36" s="12" t="s">
        <v>49</v>
      </c>
      <c r="C36" s="13">
        <v>2004</v>
      </c>
      <c r="D36" s="8">
        <v>4</v>
      </c>
      <c r="E36" s="8"/>
      <c r="F36" s="8"/>
      <c r="G36" s="8"/>
      <c r="H36" s="8"/>
      <c r="I36" s="8"/>
      <c r="J36" s="15">
        <v>3.6921296296296298E-3</v>
      </c>
      <c r="K36" s="16">
        <f t="shared" si="2"/>
        <v>166.14583333333351</v>
      </c>
      <c r="L36" s="16">
        <f t="shared" si="2"/>
        <v>166.14583333333351</v>
      </c>
      <c r="M36" s="5" t="s">
        <v>24</v>
      </c>
      <c r="N36" s="16">
        <f t="shared" si="3"/>
        <v>60.188087774294608</v>
      </c>
      <c r="O36" s="16">
        <v>60.188087774294701</v>
      </c>
    </row>
    <row r="37" spans="1:15" x14ac:dyDescent="0.2">
      <c r="A37" s="8">
        <v>10</v>
      </c>
      <c r="B37" s="12" t="s">
        <v>50</v>
      </c>
      <c r="C37" s="13">
        <v>2004</v>
      </c>
      <c r="D37" s="8">
        <v>4</v>
      </c>
      <c r="E37" s="8"/>
      <c r="F37" s="8"/>
      <c r="G37" s="8"/>
      <c r="H37" s="8"/>
      <c r="I37" s="8"/>
      <c r="J37" s="15">
        <v>3.7268518518518501E-3</v>
      </c>
      <c r="K37" s="16">
        <f t="shared" si="2"/>
        <v>167.70833333333343</v>
      </c>
      <c r="L37" s="16">
        <f t="shared" si="2"/>
        <v>167.70833333333343</v>
      </c>
      <c r="M37" s="5" t="s">
        <v>24</v>
      </c>
      <c r="N37" s="16">
        <f t="shared" si="3"/>
        <v>59.627329192546554</v>
      </c>
      <c r="O37" s="16">
        <v>59.627329192546597</v>
      </c>
    </row>
    <row r="38" spans="1:15" x14ac:dyDescent="0.2">
      <c r="A38" s="8">
        <v>11</v>
      </c>
      <c r="B38" s="12" t="s">
        <v>51</v>
      </c>
      <c r="C38" s="13">
        <v>2004</v>
      </c>
      <c r="D38" s="8">
        <v>29</v>
      </c>
      <c r="E38" s="20"/>
      <c r="F38" s="8"/>
      <c r="G38" s="8"/>
      <c r="H38" s="8"/>
      <c r="I38" s="8"/>
      <c r="J38" s="15">
        <v>3.77314814814815E-3</v>
      </c>
      <c r="K38" s="16">
        <f t="shared" si="2"/>
        <v>169.79166666666691</v>
      </c>
      <c r="L38" s="16">
        <f t="shared" si="2"/>
        <v>169.79166666666691</v>
      </c>
      <c r="M38" s="5" t="s">
        <v>24</v>
      </c>
      <c r="N38" s="16">
        <f t="shared" si="3"/>
        <v>58.895705521472308</v>
      </c>
      <c r="O38" s="16">
        <v>58.895705521472401</v>
      </c>
    </row>
    <row r="39" spans="1:15" x14ac:dyDescent="0.2">
      <c r="A39" s="8">
        <v>12</v>
      </c>
      <c r="B39" s="12" t="s">
        <v>52</v>
      </c>
      <c r="C39" s="13">
        <v>2006</v>
      </c>
      <c r="D39" s="8">
        <v>5</v>
      </c>
      <c r="E39" s="8"/>
      <c r="F39" s="8"/>
      <c r="G39" s="8"/>
      <c r="H39" s="8"/>
      <c r="I39" s="8"/>
      <c r="J39" s="15">
        <v>4.0162037037036998E-3</v>
      </c>
      <c r="K39" s="16">
        <f t="shared" si="2"/>
        <v>180.72916666666669</v>
      </c>
      <c r="L39" s="16">
        <f t="shared" si="2"/>
        <v>180.72916666666669</v>
      </c>
      <c r="M39" s="5" t="s">
        <v>24</v>
      </c>
      <c r="N39" s="16">
        <f t="shared" si="3"/>
        <v>55.331412103746402</v>
      </c>
      <c r="O39" s="16">
        <v>55.331412103746402</v>
      </c>
    </row>
    <row r="40" spans="1:15" x14ac:dyDescent="0.2">
      <c r="A40" s="8">
        <v>13</v>
      </c>
      <c r="B40" s="12" t="s">
        <v>53</v>
      </c>
      <c r="C40" s="13">
        <v>2005</v>
      </c>
      <c r="D40" s="8">
        <v>29</v>
      </c>
      <c r="E40" s="8"/>
      <c r="F40" s="8"/>
      <c r="G40" s="8"/>
      <c r="H40" s="8"/>
      <c r="I40" s="8"/>
      <c r="J40" s="15">
        <v>4.1550925925925896E-3</v>
      </c>
      <c r="K40" s="16">
        <f t="shared" si="2"/>
        <v>186.97916666666671</v>
      </c>
      <c r="L40" s="16">
        <f t="shared" si="2"/>
        <v>186.97916666666671</v>
      </c>
      <c r="M40" s="5" t="s">
        <v>24</v>
      </c>
      <c r="N40" s="16">
        <f t="shared" si="3"/>
        <v>53.481894150417816</v>
      </c>
      <c r="O40" s="16">
        <v>53.481894150417801</v>
      </c>
    </row>
    <row r="41" spans="1:15" x14ac:dyDescent="0.2">
      <c r="A41" s="8">
        <v>14</v>
      </c>
      <c r="B41" s="12" t="s">
        <v>54</v>
      </c>
      <c r="C41" s="13">
        <v>2005</v>
      </c>
      <c r="D41" s="8">
        <v>28</v>
      </c>
      <c r="E41" s="8"/>
      <c r="F41" s="8"/>
      <c r="G41" s="8"/>
      <c r="H41" s="8"/>
      <c r="I41" s="8"/>
      <c r="J41" s="15">
        <v>4.1898148148148198E-3</v>
      </c>
      <c r="K41" s="16">
        <f t="shared" si="2"/>
        <v>188.54166666666708</v>
      </c>
      <c r="L41" s="16">
        <f t="shared" si="2"/>
        <v>188.54166666666708</v>
      </c>
      <c r="M41" s="5" t="s">
        <v>24</v>
      </c>
      <c r="N41" s="16">
        <f t="shared" si="3"/>
        <v>53.038674033149057</v>
      </c>
      <c r="O41" s="16">
        <v>53.038674033149199</v>
      </c>
    </row>
    <row r="42" spans="1:15" x14ac:dyDescent="0.2">
      <c r="A42" s="8">
        <v>15</v>
      </c>
      <c r="B42" s="12" t="s">
        <v>55</v>
      </c>
      <c r="C42" s="13">
        <v>2003</v>
      </c>
      <c r="D42" s="8" t="s">
        <v>37</v>
      </c>
      <c r="E42" s="8"/>
      <c r="F42" s="8"/>
      <c r="G42" s="8"/>
      <c r="H42" s="8"/>
      <c r="I42" s="8"/>
      <c r="J42" s="15">
        <v>4.2708333333333296E-3</v>
      </c>
      <c r="K42" s="16">
        <f t="shared" si="2"/>
        <v>192.18750000000003</v>
      </c>
      <c r="L42" s="16">
        <f t="shared" si="2"/>
        <v>192.18750000000003</v>
      </c>
      <c r="M42" s="5" t="s">
        <v>24</v>
      </c>
      <c r="N42" s="16">
        <f t="shared" si="3"/>
        <v>52.032520325203244</v>
      </c>
      <c r="O42" s="16">
        <v>52.032520325203201</v>
      </c>
    </row>
    <row r="43" spans="1:15" x14ac:dyDescent="0.2">
      <c r="A43" s="8">
        <v>16</v>
      </c>
      <c r="B43" s="12" t="s">
        <v>56</v>
      </c>
      <c r="C43" s="13">
        <v>2004</v>
      </c>
      <c r="D43" s="8" t="s">
        <v>37</v>
      </c>
      <c r="E43" s="8"/>
      <c r="F43" s="8"/>
      <c r="G43" s="8"/>
      <c r="H43" s="8"/>
      <c r="I43" s="8"/>
      <c r="J43" s="15">
        <v>4.5370370370370399E-3</v>
      </c>
      <c r="K43" s="16">
        <f t="shared" si="2"/>
        <v>204.166666666667</v>
      </c>
      <c r="L43" s="16">
        <f t="shared" si="2"/>
        <v>204.166666666667</v>
      </c>
      <c r="M43" s="5" t="s">
        <v>24</v>
      </c>
      <c r="N43" s="16">
        <f t="shared" si="3"/>
        <v>48.979591836734613</v>
      </c>
      <c r="O43" s="16">
        <v>48.979591836734699</v>
      </c>
    </row>
    <row r="44" spans="1:15" x14ac:dyDescent="0.2">
      <c r="A44" s="8">
        <v>17</v>
      </c>
      <c r="B44" s="12" t="s">
        <v>57</v>
      </c>
      <c r="C44" s="13">
        <v>2004</v>
      </c>
      <c r="D44" s="8">
        <v>4</v>
      </c>
      <c r="E44" s="8"/>
      <c r="F44" s="8"/>
      <c r="G44" s="8"/>
      <c r="H44" s="8"/>
      <c r="I44" s="8"/>
      <c r="J44" s="15">
        <v>4.5717592592592598E-3</v>
      </c>
      <c r="K44" s="16">
        <f t="shared" si="2"/>
        <v>205.72916666666688</v>
      </c>
      <c r="L44" s="16">
        <f t="shared" si="2"/>
        <v>205.72916666666688</v>
      </c>
      <c r="M44" s="5" t="s">
        <v>24</v>
      </c>
      <c r="N44" s="16">
        <f t="shared" si="3"/>
        <v>48.607594936708807</v>
      </c>
      <c r="O44" s="16">
        <v>48.6075949367089</v>
      </c>
    </row>
    <row r="45" spans="1:15" x14ac:dyDescent="0.2">
      <c r="A45" s="8">
        <v>18</v>
      </c>
      <c r="B45" s="12" t="s">
        <v>58</v>
      </c>
      <c r="C45" s="13">
        <v>2005</v>
      </c>
      <c r="D45" s="8" t="s">
        <v>59</v>
      </c>
      <c r="E45" s="8"/>
      <c r="F45" s="8"/>
      <c r="G45" s="8"/>
      <c r="H45" s="8"/>
      <c r="I45" s="8"/>
      <c r="J45" s="15">
        <v>4.6643518518518501E-3</v>
      </c>
      <c r="K45" s="16">
        <f t="shared" si="2"/>
        <v>209.89583333333343</v>
      </c>
      <c r="L45" s="16">
        <f t="shared" si="2"/>
        <v>209.89583333333343</v>
      </c>
      <c r="M45" s="5" t="s">
        <v>24</v>
      </c>
      <c r="N45" s="16">
        <f t="shared" si="3"/>
        <v>47.64267990074439</v>
      </c>
      <c r="O45" s="16">
        <v>47.642679900744398</v>
      </c>
    </row>
    <row r="46" spans="1:15" x14ac:dyDescent="0.2">
      <c r="A46" s="8">
        <v>19</v>
      </c>
      <c r="B46" s="12" t="s">
        <v>60</v>
      </c>
      <c r="C46" s="13">
        <v>2005</v>
      </c>
      <c r="D46" s="8">
        <v>29</v>
      </c>
      <c r="E46" s="8"/>
      <c r="F46" s="8"/>
      <c r="G46" s="8"/>
      <c r="H46" s="8"/>
      <c r="I46" s="8"/>
      <c r="J46" s="15">
        <v>4.8148148148148204E-3</v>
      </c>
      <c r="K46" s="16">
        <f t="shared" si="2"/>
        <v>216.66666666666714</v>
      </c>
      <c r="L46" s="16">
        <f t="shared" si="2"/>
        <v>216.66666666666714</v>
      </c>
      <c r="M46" s="5" t="s">
        <v>24</v>
      </c>
      <c r="N46" s="16">
        <f t="shared" si="3"/>
        <v>46.153846153846054</v>
      </c>
      <c r="O46" s="16">
        <v>46.153846153846203</v>
      </c>
    </row>
    <row r="47" spans="1:15" x14ac:dyDescent="0.2">
      <c r="A47" s="8">
        <v>20</v>
      </c>
      <c r="B47" s="12" t="s">
        <v>61</v>
      </c>
      <c r="C47" s="13">
        <v>2004</v>
      </c>
      <c r="D47" s="8">
        <v>14</v>
      </c>
      <c r="E47" s="8"/>
      <c r="F47" s="8"/>
      <c r="G47" s="8"/>
      <c r="H47" s="8"/>
      <c r="I47" s="8"/>
      <c r="J47" s="15">
        <v>6.0763888888888899E-3</v>
      </c>
      <c r="K47" s="16">
        <f t="shared" si="2"/>
        <v>273.43750000000028</v>
      </c>
      <c r="L47" s="16">
        <f t="shared" si="2"/>
        <v>273.43750000000028</v>
      </c>
      <c r="M47" s="5" t="s">
        <v>24</v>
      </c>
      <c r="N47" s="16">
        <f t="shared" si="3"/>
        <v>36.571428571428534</v>
      </c>
      <c r="O47" s="16">
        <v>36.571428571428598</v>
      </c>
    </row>
    <row r="48" spans="1:15" x14ac:dyDescent="0.2">
      <c r="A48" s="8">
        <v>21</v>
      </c>
      <c r="B48" s="12" t="s">
        <v>62</v>
      </c>
      <c r="C48" s="13">
        <v>2005</v>
      </c>
      <c r="D48" s="8">
        <v>28</v>
      </c>
      <c r="E48" s="8"/>
      <c r="F48" s="8"/>
      <c r="G48" s="8"/>
      <c r="H48" s="8"/>
      <c r="I48" s="8"/>
      <c r="J48" s="15">
        <v>8.5185185185185208E-3</v>
      </c>
      <c r="K48" s="16">
        <f t="shared" si="2"/>
        <v>383.33333333333377</v>
      </c>
      <c r="L48" s="16">
        <f t="shared" si="2"/>
        <v>383.33333333333377</v>
      </c>
      <c r="M48" s="5" t="s">
        <v>24</v>
      </c>
      <c r="N48" s="16">
        <f t="shared" si="3"/>
        <v>26.086956521739097</v>
      </c>
      <c r="O48" s="16">
        <v>26.086956521739101</v>
      </c>
    </row>
    <row r="49" spans="1:15" x14ac:dyDescent="0.2">
      <c r="A49" s="8"/>
      <c r="B49" s="17"/>
      <c r="C49" s="18"/>
      <c r="D49" s="8"/>
      <c r="E49" s="20"/>
      <c r="F49" s="8"/>
      <c r="G49" s="8"/>
      <c r="H49" s="8"/>
      <c r="I49" s="8"/>
      <c r="J49" s="10"/>
      <c r="K49" s="16"/>
      <c r="L49" s="16"/>
      <c r="M49" s="5"/>
      <c r="N49" s="16"/>
      <c r="O49" s="16"/>
    </row>
    <row r="50" spans="1:15" ht="15.75" x14ac:dyDescent="0.2">
      <c r="A50" s="8"/>
      <c r="B50" s="19" t="s">
        <v>63</v>
      </c>
      <c r="C50" s="18"/>
      <c r="D50" s="8"/>
      <c r="E50" s="8"/>
      <c r="F50" s="8"/>
      <c r="G50" s="8"/>
      <c r="H50" s="8"/>
      <c r="I50" s="8"/>
      <c r="J50" s="10"/>
      <c r="K50" s="16"/>
      <c r="L50" s="16"/>
      <c r="M50" s="5"/>
      <c r="N50" s="16"/>
      <c r="O50" s="16"/>
    </row>
    <row r="51" spans="1:15" x14ac:dyDescent="0.2">
      <c r="A51" s="8">
        <v>1</v>
      </c>
      <c r="B51" s="12" t="s">
        <v>64</v>
      </c>
      <c r="C51" s="13">
        <v>2001</v>
      </c>
      <c r="D51" s="8" t="s">
        <v>41</v>
      </c>
      <c r="E51" s="8"/>
      <c r="F51" s="8"/>
      <c r="G51" s="8"/>
      <c r="H51" s="8"/>
      <c r="I51" s="8"/>
      <c r="J51" s="15">
        <v>2.3032407407407398E-3</v>
      </c>
      <c r="K51" s="16">
        <f t="shared" ref="K51:L56" si="4">J51/J$51*100</f>
        <v>100</v>
      </c>
      <c r="L51" s="16">
        <f t="shared" si="4"/>
        <v>100</v>
      </c>
      <c r="M51" s="5" t="s">
        <v>24</v>
      </c>
      <c r="N51" s="16">
        <f t="shared" ref="N51:N56" si="5">J$51/J51*100</f>
        <v>100</v>
      </c>
      <c r="O51" s="16">
        <v>100</v>
      </c>
    </row>
    <row r="52" spans="1:15" x14ac:dyDescent="0.2">
      <c r="A52" s="8">
        <v>2</v>
      </c>
      <c r="B52" s="12" t="s">
        <v>65</v>
      </c>
      <c r="C52" s="13">
        <v>2002</v>
      </c>
      <c r="D52" s="8" t="s">
        <v>41</v>
      </c>
      <c r="E52" s="8"/>
      <c r="F52" s="8"/>
      <c r="G52" s="8"/>
      <c r="H52" s="8"/>
      <c r="I52" s="8"/>
      <c r="J52" s="15">
        <v>2.3148148148148099E-3</v>
      </c>
      <c r="K52" s="16">
        <f t="shared" si="4"/>
        <v>100.50251256281391</v>
      </c>
      <c r="L52" s="16">
        <f t="shared" si="4"/>
        <v>100.50251256281391</v>
      </c>
      <c r="M52" s="5" t="s">
        <v>24</v>
      </c>
      <c r="N52" s="16">
        <f t="shared" si="5"/>
        <v>99.500000000000171</v>
      </c>
      <c r="O52" s="16">
        <v>99.5</v>
      </c>
    </row>
    <row r="53" spans="1:15" x14ac:dyDescent="0.2">
      <c r="A53" s="8">
        <v>3</v>
      </c>
      <c r="B53" s="12" t="s">
        <v>66</v>
      </c>
      <c r="C53" s="13">
        <v>2002</v>
      </c>
      <c r="D53" s="8">
        <v>27</v>
      </c>
      <c r="E53" s="8"/>
      <c r="F53" s="8"/>
      <c r="G53" s="8"/>
      <c r="H53" s="8"/>
      <c r="I53" s="8"/>
      <c r="J53" s="15">
        <v>2.4189814814814799E-3</v>
      </c>
      <c r="K53" s="16">
        <f t="shared" si="4"/>
        <v>105.02512562814069</v>
      </c>
      <c r="L53" s="16">
        <f t="shared" si="4"/>
        <v>105.02512562814069</v>
      </c>
      <c r="M53" s="5" t="s">
        <v>24</v>
      </c>
      <c r="N53" s="16">
        <f t="shared" si="5"/>
        <v>95.215311004784724</v>
      </c>
      <c r="O53" s="16">
        <v>95.215311004784695</v>
      </c>
    </row>
    <row r="54" spans="1:15" x14ac:dyDescent="0.2">
      <c r="A54" s="8">
        <v>4</v>
      </c>
      <c r="B54" s="12" t="s">
        <v>67</v>
      </c>
      <c r="C54" s="13">
        <v>2001</v>
      </c>
      <c r="D54" s="8" t="s">
        <v>37</v>
      </c>
      <c r="E54" s="8"/>
      <c r="F54" s="8"/>
      <c r="G54" s="8"/>
      <c r="H54" s="8"/>
      <c r="I54" s="8"/>
      <c r="J54" s="15">
        <v>4.1898148148148198E-3</v>
      </c>
      <c r="K54" s="16">
        <f t="shared" si="4"/>
        <v>181.90954773869376</v>
      </c>
      <c r="L54" s="16">
        <f t="shared" si="4"/>
        <v>181.90954773869376</v>
      </c>
      <c r="M54" s="5" t="s">
        <v>24</v>
      </c>
      <c r="N54" s="16">
        <f t="shared" si="5"/>
        <v>54.972375690607642</v>
      </c>
      <c r="O54" s="16">
        <v>54.972375690607699</v>
      </c>
    </row>
    <row r="55" spans="1:15" x14ac:dyDescent="0.2">
      <c r="A55" s="8">
        <v>5</v>
      </c>
      <c r="B55" s="12" t="s">
        <v>68</v>
      </c>
      <c r="C55" s="13">
        <v>2002</v>
      </c>
      <c r="D55" s="8">
        <v>27</v>
      </c>
      <c r="E55" s="8"/>
      <c r="F55" s="8"/>
      <c r="G55" s="8"/>
      <c r="H55" s="8"/>
      <c r="I55" s="8"/>
      <c r="J55" s="15">
        <v>4.2476851851851903E-3</v>
      </c>
      <c r="K55" s="16">
        <f t="shared" si="4"/>
        <v>184.42211055276411</v>
      </c>
      <c r="L55" s="16">
        <f t="shared" si="4"/>
        <v>184.42211055276411</v>
      </c>
      <c r="M55" s="5" t="s">
        <v>24</v>
      </c>
      <c r="N55" s="16">
        <f t="shared" si="5"/>
        <v>54.223433242506722</v>
      </c>
      <c r="O55" s="16">
        <v>54.2234332425068</v>
      </c>
    </row>
    <row r="56" spans="1:15" x14ac:dyDescent="0.2">
      <c r="A56" s="8">
        <v>6</v>
      </c>
      <c r="B56" s="12" t="s">
        <v>69</v>
      </c>
      <c r="C56" s="13">
        <v>2001</v>
      </c>
      <c r="D56" s="8">
        <v>4</v>
      </c>
      <c r="E56" s="8"/>
      <c r="F56" s="8"/>
      <c r="G56" s="8"/>
      <c r="H56" s="8"/>
      <c r="I56" s="8"/>
      <c r="J56" s="15">
        <v>4.65277777777778E-3</v>
      </c>
      <c r="K56" s="16">
        <f t="shared" si="4"/>
        <v>202.01005025125647</v>
      </c>
      <c r="L56" s="16">
        <f t="shared" si="4"/>
        <v>202.01005025125647</v>
      </c>
      <c r="M56" s="5" t="s">
        <v>24</v>
      </c>
      <c r="N56" s="16">
        <f t="shared" si="5"/>
        <v>49.50248756218901</v>
      </c>
      <c r="O56" s="16">
        <v>49.502487562189103</v>
      </c>
    </row>
    <row r="57" spans="1:15" x14ac:dyDescent="0.2">
      <c r="A57" s="8"/>
      <c r="B57" s="21"/>
      <c r="C57" s="18"/>
      <c r="D57" s="8"/>
      <c r="E57" s="8"/>
      <c r="F57" s="8"/>
      <c r="G57" s="8"/>
      <c r="H57" s="8"/>
      <c r="I57" s="8"/>
      <c r="J57" s="10"/>
      <c r="K57" s="16"/>
      <c r="L57" s="16"/>
      <c r="M57" s="5"/>
      <c r="N57" s="16"/>
      <c r="O57" s="16"/>
    </row>
    <row r="58" spans="1:15" x14ac:dyDescent="0.2">
      <c r="A58" s="8"/>
      <c r="B58" s="21"/>
      <c r="C58" s="18"/>
      <c r="D58" s="8"/>
      <c r="E58" s="8"/>
      <c r="F58" s="8"/>
      <c r="G58" s="8"/>
      <c r="H58" s="8"/>
      <c r="I58" s="8"/>
      <c r="J58" s="10"/>
      <c r="K58" s="16"/>
      <c r="L58" s="16"/>
      <c r="M58" s="5"/>
      <c r="N58" s="16"/>
      <c r="O58" s="16"/>
    </row>
    <row r="59" spans="1:15" ht="15.75" x14ac:dyDescent="0.2">
      <c r="A59" s="8"/>
      <c r="B59" s="22" t="s">
        <v>70</v>
      </c>
      <c r="C59" s="18"/>
      <c r="D59" s="8"/>
      <c r="E59" s="8"/>
      <c r="F59" s="8"/>
      <c r="G59" s="8"/>
      <c r="H59" s="8"/>
      <c r="I59" s="8"/>
      <c r="J59" s="10"/>
      <c r="K59" s="16"/>
      <c r="L59" s="16"/>
      <c r="M59" s="5"/>
      <c r="N59" s="16"/>
      <c r="O59" s="16"/>
    </row>
    <row r="60" spans="1:15" x14ac:dyDescent="0.2">
      <c r="A60" s="8">
        <v>1</v>
      </c>
      <c r="B60" s="12" t="s">
        <v>71</v>
      </c>
      <c r="C60" s="13">
        <v>2006</v>
      </c>
      <c r="D60" s="8" t="s">
        <v>37</v>
      </c>
      <c r="E60" s="8"/>
      <c r="F60" s="8"/>
      <c r="G60" s="8"/>
      <c r="H60" s="8"/>
      <c r="I60" s="8"/>
      <c r="J60" s="15">
        <v>4.0162037037036998E-3</v>
      </c>
      <c r="K60" s="16">
        <f t="shared" ref="K60:L71" si="6">J60/J$60*100</f>
        <v>100</v>
      </c>
      <c r="L60" s="16">
        <f t="shared" si="6"/>
        <v>100</v>
      </c>
      <c r="M60" s="5">
        <v>3</v>
      </c>
      <c r="N60" s="16">
        <f t="shared" ref="N60:N71" si="7">J$60/J60*100</f>
        <v>100</v>
      </c>
      <c r="O60" s="16">
        <v>100</v>
      </c>
    </row>
    <row r="61" spans="1:15" x14ac:dyDescent="0.2">
      <c r="A61" s="8">
        <v>2</v>
      </c>
      <c r="B61" s="12" t="s">
        <v>72</v>
      </c>
      <c r="C61" s="13">
        <v>2008</v>
      </c>
      <c r="D61" s="8">
        <v>19</v>
      </c>
      <c r="E61" s="8"/>
      <c r="F61" s="8"/>
      <c r="G61" s="8"/>
      <c r="H61" s="8"/>
      <c r="I61" s="8"/>
      <c r="J61" s="15">
        <v>4.0625000000000001E-3</v>
      </c>
      <c r="K61" s="16">
        <f t="shared" si="6"/>
        <v>101.1527377521615</v>
      </c>
      <c r="L61" s="16">
        <f t="shared" si="6"/>
        <v>101.1527377521615</v>
      </c>
      <c r="M61" s="5">
        <v>3</v>
      </c>
      <c r="N61" s="16">
        <f t="shared" si="7"/>
        <v>98.86039886039876</v>
      </c>
      <c r="O61" s="16">
        <v>98.860398860398902</v>
      </c>
    </row>
    <row r="62" spans="1:15" x14ac:dyDescent="0.2">
      <c r="A62" s="8">
        <v>3</v>
      </c>
      <c r="B62" s="12" t="s">
        <v>73</v>
      </c>
      <c r="C62" s="13">
        <v>2005</v>
      </c>
      <c r="D62" s="8">
        <v>29</v>
      </c>
      <c r="E62" s="8"/>
      <c r="F62" s="8"/>
      <c r="G62" s="8"/>
      <c r="H62" s="8"/>
      <c r="I62" s="8"/>
      <c r="J62" s="15">
        <v>4.0740740740740702E-3</v>
      </c>
      <c r="K62" s="16">
        <f t="shared" si="6"/>
        <v>101.44092219020173</v>
      </c>
      <c r="L62" s="16">
        <f t="shared" si="6"/>
        <v>101.44092219020173</v>
      </c>
      <c r="M62" s="5">
        <v>3</v>
      </c>
      <c r="N62" s="16">
        <f t="shared" si="7"/>
        <v>98.579545454545453</v>
      </c>
      <c r="O62" s="16">
        <v>98.579545454545396</v>
      </c>
    </row>
    <row r="63" spans="1:15" x14ac:dyDescent="0.2">
      <c r="A63" s="8">
        <v>4</v>
      </c>
      <c r="B63" s="12" t="s">
        <v>74</v>
      </c>
      <c r="C63" s="13">
        <v>2007</v>
      </c>
      <c r="D63" s="8">
        <v>28</v>
      </c>
      <c r="E63" s="8"/>
      <c r="F63" s="8"/>
      <c r="G63" s="8"/>
      <c r="H63" s="8"/>
      <c r="I63" s="8"/>
      <c r="J63" s="15">
        <v>4.31712962962963E-3</v>
      </c>
      <c r="K63" s="16">
        <f t="shared" si="6"/>
        <v>107.49279538904911</v>
      </c>
      <c r="L63" s="16">
        <f t="shared" si="6"/>
        <v>107.49279538904911</v>
      </c>
      <c r="M63" s="5">
        <v>3</v>
      </c>
      <c r="N63" s="16">
        <f t="shared" si="7"/>
        <v>93.029490616621885</v>
      </c>
      <c r="O63" s="16">
        <v>93.029490616621999</v>
      </c>
    </row>
    <row r="64" spans="1:15" x14ac:dyDescent="0.2">
      <c r="A64" s="8">
        <v>5</v>
      </c>
      <c r="B64" s="12" t="s">
        <v>75</v>
      </c>
      <c r="C64" s="13">
        <v>2006</v>
      </c>
      <c r="D64" s="8">
        <v>6</v>
      </c>
      <c r="E64" s="8"/>
      <c r="F64" s="8"/>
      <c r="G64" s="8"/>
      <c r="H64" s="8"/>
      <c r="I64" s="8"/>
      <c r="J64" s="15">
        <v>5.6828703703703702E-3</v>
      </c>
      <c r="K64" s="16">
        <f t="shared" si="6"/>
        <v>141.49855907780992</v>
      </c>
      <c r="L64" s="16">
        <f t="shared" si="6"/>
        <v>141.49855907780992</v>
      </c>
      <c r="M64" s="5" t="s">
        <v>24</v>
      </c>
      <c r="N64" s="16">
        <f t="shared" si="7"/>
        <v>70.672097759674074</v>
      </c>
      <c r="O64" s="16">
        <v>70.672097759674102</v>
      </c>
    </row>
    <row r="65" spans="1:15" x14ac:dyDescent="0.2">
      <c r="A65" s="8">
        <v>6</v>
      </c>
      <c r="B65" s="12" t="s">
        <v>76</v>
      </c>
      <c r="C65" s="13">
        <v>2008</v>
      </c>
      <c r="D65" s="8">
        <v>9</v>
      </c>
      <c r="E65" s="8"/>
      <c r="F65" s="8"/>
      <c r="G65" s="8"/>
      <c r="H65" s="8"/>
      <c r="I65" s="8"/>
      <c r="J65" s="15">
        <v>6.0532407407407401E-3</v>
      </c>
      <c r="K65" s="16">
        <f t="shared" si="6"/>
        <v>150.720461095101</v>
      </c>
      <c r="L65" s="16">
        <f t="shared" si="6"/>
        <v>150.720461095101</v>
      </c>
      <c r="M65" s="5" t="s">
        <v>24</v>
      </c>
      <c r="N65" s="16">
        <f t="shared" si="7"/>
        <v>66.347992351816387</v>
      </c>
      <c r="O65" s="16">
        <v>66.347992351816401</v>
      </c>
    </row>
    <row r="66" spans="1:15" x14ac:dyDescent="0.2">
      <c r="A66" s="8">
        <v>7</v>
      </c>
      <c r="B66" s="12" t="s">
        <v>77</v>
      </c>
      <c r="C66" s="13">
        <v>2006</v>
      </c>
      <c r="D66" s="8">
        <v>11</v>
      </c>
      <c r="E66" s="20"/>
      <c r="F66" s="20"/>
      <c r="G66" s="20"/>
      <c r="H66" s="20"/>
      <c r="I66" s="20"/>
      <c r="J66" s="15">
        <v>6.3310185185185197E-3</v>
      </c>
      <c r="K66" s="16">
        <f t="shared" si="6"/>
        <v>157.63688760806934</v>
      </c>
      <c r="L66" s="16">
        <f t="shared" si="6"/>
        <v>157.63688760806934</v>
      </c>
      <c r="M66" s="5" t="s">
        <v>24</v>
      </c>
      <c r="N66" s="16">
        <f t="shared" si="7"/>
        <v>63.436928702010896</v>
      </c>
      <c r="O66" s="16">
        <v>63.436928702011002</v>
      </c>
    </row>
    <row r="67" spans="1:15" x14ac:dyDescent="0.2">
      <c r="A67" s="8">
        <v>8</v>
      </c>
      <c r="B67" s="12" t="s">
        <v>78</v>
      </c>
      <c r="C67" s="13">
        <v>2006</v>
      </c>
      <c r="D67" s="8" t="s">
        <v>37</v>
      </c>
      <c r="E67" s="8"/>
      <c r="F67" s="8"/>
      <c r="G67" s="8"/>
      <c r="H67" s="8"/>
      <c r="I67" s="8"/>
      <c r="J67" s="15">
        <v>6.4120370370370399E-3</v>
      </c>
      <c r="K67" s="16">
        <f t="shared" si="6"/>
        <v>159.65417867435181</v>
      </c>
      <c r="L67" s="16">
        <f t="shared" si="6"/>
        <v>159.65417867435181</v>
      </c>
      <c r="M67" s="5" t="s">
        <v>24</v>
      </c>
      <c r="N67" s="16">
        <f t="shared" si="7"/>
        <v>62.635379061371751</v>
      </c>
      <c r="O67" s="16">
        <v>62.6353790613718</v>
      </c>
    </row>
    <row r="68" spans="1:15" x14ac:dyDescent="0.2">
      <c r="A68" s="8">
        <v>9</v>
      </c>
      <c r="B68" s="12" t="s">
        <v>79</v>
      </c>
      <c r="C68" s="13">
        <v>2008</v>
      </c>
      <c r="D68" s="8">
        <v>15</v>
      </c>
      <c r="E68" s="8"/>
      <c r="F68" s="8"/>
      <c r="G68" s="8"/>
      <c r="H68" s="8"/>
      <c r="I68" s="8"/>
      <c r="J68" s="15">
        <v>6.6319444444444403E-3</v>
      </c>
      <c r="K68" s="16">
        <f t="shared" si="6"/>
        <v>165.12968299711821</v>
      </c>
      <c r="L68" s="16">
        <f t="shared" si="6"/>
        <v>165.12968299711821</v>
      </c>
      <c r="M68" s="5" t="s">
        <v>24</v>
      </c>
      <c r="N68" s="16">
        <f t="shared" si="7"/>
        <v>60.55846422338567</v>
      </c>
      <c r="O68" s="16">
        <v>60.558464223385698</v>
      </c>
    </row>
    <row r="69" spans="1:15" x14ac:dyDescent="0.2">
      <c r="A69" s="8">
        <v>10</v>
      </c>
      <c r="B69" s="12" t="s">
        <v>80</v>
      </c>
      <c r="C69" s="13">
        <v>2008</v>
      </c>
      <c r="D69" s="8" t="s">
        <v>37</v>
      </c>
      <c r="E69" s="8"/>
      <c r="F69" s="8"/>
      <c r="G69" s="8"/>
      <c r="H69" s="8"/>
      <c r="I69" s="8"/>
      <c r="J69" s="15">
        <v>7.1412037037037E-3</v>
      </c>
      <c r="K69" s="16">
        <f t="shared" si="6"/>
        <v>177.80979827089345</v>
      </c>
      <c r="L69" s="16">
        <f t="shared" si="6"/>
        <v>177.80979827089345</v>
      </c>
      <c r="M69" s="5" t="s">
        <v>24</v>
      </c>
      <c r="N69" s="16">
        <f t="shared" si="7"/>
        <v>56.239870340356532</v>
      </c>
      <c r="O69" s="16">
        <v>56.239870340356603</v>
      </c>
    </row>
    <row r="70" spans="1:15" x14ac:dyDescent="0.2">
      <c r="A70" s="8">
        <v>11</v>
      </c>
      <c r="B70" s="12" t="s">
        <v>81</v>
      </c>
      <c r="C70" s="13">
        <v>2008</v>
      </c>
      <c r="D70" s="8">
        <v>29</v>
      </c>
      <c r="E70" s="8"/>
      <c r="F70" s="8"/>
      <c r="G70" s="8"/>
      <c r="H70" s="8"/>
      <c r="I70" s="8"/>
      <c r="J70" s="15">
        <v>8.6574074074074105E-3</v>
      </c>
      <c r="K70" s="16">
        <f t="shared" si="6"/>
        <v>215.56195965417893</v>
      </c>
      <c r="L70" s="16">
        <f t="shared" si="6"/>
        <v>215.56195965417893</v>
      </c>
      <c r="M70" s="5" t="s">
        <v>24</v>
      </c>
      <c r="N70" s="16">
        <f t="shared" si="7"/>
        <v>46.390374331550738</v>
      </c>
      <c r="O70" s="16">
        <v>46.390374331550802</v>
      </c>
    </row>
    <row r="71" spans="1:15" x14ac:dyDescent="0.2">
      <c r="A71" s="8">
        <v>12</v>
      </c>
      <c r="B71" s="12" t="s">
        <v>82</v>
      </c>
      <c r="C71" s="13">
        <v>2008</v>
      </c>
      <c r="D71" s="8" t="s">
        <v>37</v>
      </c>
      <c r="E71" s="8"/>
      <c r="F71" s="8"/>
      <c r="G71" s="8"/>
      <c r="H71" s="8"/>
      <c r="I71" s="8"/>
      <c r="J71" s="15">
        <v>1.26967592592593E-2</v>
      </c>
      <c r="K71" s="16">
        <f t="shared" si="6"/>
        <v>316.13832853026065</v>
      </c>
      <c r="L71" s="16">
        <f t="shared" si="6"/>
        <v>316.13832853026065</v>
      </c>
      <c r="M71" s="5" t="s">
        <v>24</v>
      </c>
      <c r="N71" s="16">
        <f t="shared" si="7"/>
        <v>31.631722880583279</v>
      </c>
      <c r="O71" s="16">
        <v>31.6317228805834</v>
      </c>
    </row>
    <row r="72" spans="1:15" x14ac:dyDescent="0.2">
      <c r="A72" s="23"/>
      <c r="B72"/>
      <c r="C72"/>
      <c r="D72" s="23"/>
      <c r="E72" s="23"/>
      <c r="F72" s="23"/>
      <c r="G72" s="23"/>
      <c r="H72" s="23"/>
      <c r="I72" s="23"/>
      <c r="J72" s="24"/>
      <c r="K72" s="16"/>
      <c r="L72" s="16"/>
      <c r="M72" s="5"/>
      <c r="N72" s="16"/>
      <c r="O72" s="16"/>
    </row>
    <row r="73" spans="1:15" ht="15.75" x14ac:dyDescent="0.2">
      <c r="A73" s="8"/>
      <c r="B73" s="19" t="s">
        <v>83</v>
      </c>
      <c r="C73" s="18"/>
      <c r="D73" s="8"/>
      <c r="E73" s="8"/>
      <c r="F73" s="8"/>
      <c r="G73" s="8"/>
      <c r="H73" s="8"/>
      <c r="I73" s="8"/>
      <c r="J73" s="10"/>
      <c r="K73" s="16"/>
      <c r="L73" s="16"/>
      <c r="M73" s="5"/>
      <c r="N73" s="16"/>
      <c r="O73" s="16"/>
    </row>
    <row r="74" spans="1:15" x14ac:dyDescent="0.2">
      <c r="A74" s="8">
        <v>1</v>
      </c>
      <c r="B74" s="12" t="s">
        <v>84</v>
      </c>
      <c r="C74" s="13">
        <v>2004</v>
      </c>
      <c r="D74" s="8">
        <v>29</v>
      </c>
      <c r="E74" s="8"/>
      <c r="F74" s="8"/>
      <c r="G74" s="8"/>
      <c r="H74" s="8"/>
      <c r="I74" s="8"/>
      <c r="J74" s="15">
        <v>3.1944444444444399E-3</v>
      </c>
      <c r="K74" s="16">
        <f t="shared" ref="K74:L79" si="8">J74/J$74*100</f>
        <v>100</v>
      </c>
      <c r="L74" s="16">
        <f t="shared" si="8"/>
        <v>100</v>
      </c>
      <c r="M74" s="5" t="s">
        <v>24</v>
      </c>
      <c r="N74" s="16">
        <f t="shared" ref="N74:N79" si="9">J$74/J74*100</f>
        <v>100</v>
      </c>
      <c r="O74" s="16">
        <v>100</v>
      </c>
    </row>
    <row r="75" spans="1:15" x14ac:dyDescent="0.2">
      <c r="A75" s="8">
        <v>2</v>
      </c>
      <c r="B75" s="25" t="s">
        <v>85</v>
      </c>
      <c r="C75" s="18">
        <v>2001</v>
      </c>
      <c r="D75" s="8" t="s">
        <v>37</v>
      </c>
      <c r="E75" s="8"/>
      <c r="F75" s="8"/>
      <c r="G75" s="8"/>
      <c r="H75" s="8"/>
      <c r="I75" s="8"/>
      <c r="J75" s="15">
        <v>3.7037037037036999E-3</v>
      </c>
      <c r="K75" s="16">
        <f t="shared" si="8"/>
        <v>115.94202898550729</v>
      </c>
      <c r="L75" s="16">
        <f t="shared" si="8"/>
        <v>115.94202898550729</v>
      </c>
      <c r="M75" s="5" t="s">
        <v>24</v>
      </c>
      <c r="N75" s="16">
        <f t="shared" si="9"/>
        <v>86.249999999999957</v>
      </c>
      <c r="O75" s="16">
        <v>86.25</v>
      </c>
    </row>
    <row r="76" spans="1:15" x14ac:dyDescent="0.2">
      <c r="A76" s="8">
        <v>3</v>
      </c>
      <c r="B76" s="12" t="s">
        <v>86</v>
      </c>
      <c r="C76" s="13">
        <v>2004</v>
      </c>
      <c r="D76" s="8">
        <v>24</v>
      </c>
      <c r="E76" s="8"/>
      <c r="F76" s="8"/>
      <c r="G76" s="8"/>
      <c r="H76" s="8"/>
      <c r="I76" s="8"/>
      <c r="J76" s="15">
        <v>3.76157407407407E-3</v>
      </c>
      <c r="K76" s="16">
        <f t="shared" si="8"/>
        <v>117.75362318840583</v>
      </c>
      <c r="L76" s="16">
        <f t="shared" si="8"/>
        <v>117.75362318840583</v>
      </c>
      <c r="M76" s="5" t="s">
        <v>24</v>
      </c>
      <c r="N76" s="16">
        <f t="shared" si="9"/>
        <v>84.923076923076891</v>
      </c>
      <c r="O76" s="16">
        <v>84.923076923076906</v>
      </c>
    </row>
    <row r="77" spans="1:15" x14ac:dyDescent="0.2">
      <c r="A77" s="8">
        <v>4</v>
      </c>
      <c r="B77" s="12" t="s">
        <v>87</v>
      </c>
      <c r="C77" s="13">
        <v>2004</v>
      </c>
      <c r="D77" s="8">
        <v>28</v>
      </c>
      <c r="E77" s="8"/>
      <c r="F77" s="8"/>
      <c r="G77" s="8"/>
      <c r="H77" s="8"/>
      <c r="I77" s="8"/>
      <c r="J77" s="15">
        <v>4.05092592592593E-3</v>
      </c>
      <c r="K77" s="16">
        <f t="shared" si="8"/>
        <v>126.81159420289887</v>
      </c>
      <c r="L77" s="16">
        <f t="shared" si="8"/>
        <v>126.81159420289887</v>
      </c>
      <c r="M77" s="5" t="s">
        <v>24</v>
      </c>
      <c r="N77" s="16">
        <f t="shared" si="9"/>
        <v>78.857142857142662</v>
      </c>
      <c r="O77" s="16">
        <v>78.857142857142904</v>
      </c>
    </row>
    <row r="78" spans="1:15" x14ac:dyDescent="0.2">
      <c r="A78" s="8">
        <v>5</v>
      </c>
      <c r="B78" s="12" t="s">
        <v>88</v>
      </c>
      <c r="C78" s="13">
        <v>2004</v>
      </c>
      <c r="D78" s="8">
        <v>29</v>
      </c>
      <c r="E78" s="8"/>
      <c r="F78" s="8"/>
      <c r="G78" s="8"/>
      <c r="H78" s="8"/>
      <c r="I78" s="8"/>
      <c r="J78" s="15">
        <v>4.1550925925925896E-3</v>
      </c>
      <c r="K78" s="16">
        <f t="shared" si="8"/>
        <v>130.07246376811602</v>
      </c>
      <c r="L78" s="16">
        <f t="shared" si="8"/>
        <v>130.07246376811602</v>
      </c>
      <c r="M78" s="5" t="s">
        <v>24</v>
      </c>
      <c r="N78" s="16">
        <f t="shared" si="9"/>
        <v>76.880222841225574</v>
      </c>
      <c r="O78" s="16">
        <v>76.880222841225603</v>
      </c>
    </row>
    <row r="79" spans="1:15" x14ac:dyDescent="0.2">
      <c r="A79" s="8">
        <v>6</v>
      </c>
      <c r="B79" s="12" t="s">
        <v>89</v>
      </c>
      <c r="C79" s="13">
        <v>2004</v>
      </c>
      <c r="D79" s="8" t="s">
        <v>37</v>
      </c>
      <c r="E79" s="20"/>
      <c r="F79" s="8"/>
      <c r="G79" s="8"/>
      <c r="H79" s="8"/>
      <c r="I79" s="8"/>
      <c r="J79" s="15">
        <v>5.7754629629629597E-3</v>
      </c>
      <c r="K79" s="16">
        <f t="shared" si="8"/>
        <v>180.79710144927552</v>
      </c>
      <c r="L79" s="16">
        <f t="shared" si="8"/>
        <v>180.79710144927552</v>
      </c>
      <c r="M79" s="5" t="s">
        <v>24</v>
      </c>
      <c r="N79" s="16">
        <f t="shared" si="9"/>
        <v>55.310621242484928</v>
      </c>
      <c r="O79" s="16">
        <v>55.310621242484999</v>
      </c>
    </row>
  </sheetData>
  <mergeCells count="6">
    <mergeCell ref="A6:L6"/>
    <mergeCell ref="A1:L1"/>
    <mergeCell ref="A2:L2"/>
    <mergeCell ref="A3:L3"/>
    <mergeCell ref="A4:L4"/>
    <mergeCell ref="A5:L5"/>
  </mergeCells>
  <printOptions gridLines="1"/>
  <pageMargins left="0.43333333333333302" right="0.23611111111111099" top="0.55138888888888904" bottom="0.15763888888888899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25"/>
  <sheetViews>
    <sheetView zoomScaleNormal="100" workbookViewId="0">
      <selection activeCell="N27" sqref="N27"/>
    </sheetView>
  </sheetViews>
  <sheetFormatPr defaultRowHeight="15" x14ac:dyDescent="0.2"/>
  <cols>
    <col min="1" max="1" width="6.5703125" style="1" customWidth="1"/>
    <col min="2" max="2" width="29.42578125" style="1" customWidth="1"/>
    <col min="3" max="3" width="11.7109375" style="2" customWidth="1"/>
    <col min="4" max="4" width="9.5703125" style="2" customWidth="1"/>
    <col min="5" max="8" width="3.28515625" style="2" customWidth="1"/>
    <col min="9" max="9" width="0.5703125" style="2" customWidth="1"/>
    <col min="10" max="10" width="10.5703125" style="2" customWidth="1"/>
    <col min="11" max="11" width="0.5703125" style="3" customWidth="1"/>
    <col min="12" max="12" width="11.28515625" style="3" customWidth="1"/>
    <col min="13" max="13" width="1.7109375" style="1" customWidth="1"/>
    <col min="14" max="257" width="9.140625" style="1" customWidth="1"/>
    <col min="258" max="1025" width="9.140625" customWidth="1"/>
  </cols>
  <sheetData>
    <row r="1" spans="1:12" ht="13.5" customHeight="1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24" customHeight="1" x14ac:dyDescent="0.2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4" customHeight="1" x14ac:dyDescent="0.2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33.75" customHeight="1" x14ac:dyDescent="0.2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5.75" x14ac:dyDescent="0.2">
      <c r="A5" s="40" t="s">
        <v>90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5.75" x14ac:dyDescent="0.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x14ac:dyDescent="0.2">
      <c r="A7" s="1" t="s">
        <v>6</v>
      </c>
      <c r="B7" s="4"/>
      <c r="K7" s="3" t="s">
        <v>7</v>
      </c>
    </row>
    <row r="8" spans="1:12" x14ac:dyDescent="0.2">
      <c r="B8" s="26" t="s">
        <v>8</v>
      </c>
      <c r="C8" s="26" t="s">
        <v>11</v>
      </c>
      <c r="D8" s="27" t="s">
        <v>19</v>
      </c>
      <c r="I8" s="3"/>
      <c r="J8" s="3"/>
      <c r="K8" s="1"/>
      <c r="L8" s="1"/>
    </row>
    <row r="9" spans="1:12" x14ac:dyDescent="0.2">
      <c r="B9" s="28">
        <v>1</v>
      </c>
      <c r="C9" s="8" t="s">
        <v>37</v>
      </c>
      <c r="D9" s="7">
        <v>323.48284447963698</v>
      </c>
      <c r="I9" s="3"/>
      <c r="J9" s="3"/>
      <c r="K9" s="1"/>
      <c r="L9" s="1"/>
    </row>
    <row r="10" spans="1:12" x14ac:dyDescent="0.2">
      <c r="B10" s="28">
        <v>2</v>
      </c>
      <c r="C10" s="8">
        <v>29</v>
      </c>
      <c r="D10" s="7">
        <v>321.28278235677101</v>
      </c>
      <c r="I10" s="3"/>
      <c r="J10" s="3"/>
      <c r="K10" s="1"/>
      <c r="L10" s="1"/>
    </row>
    <row r="11" spans="1:12" x14ac:dyDescent="0.2">
      <c r="B11" s="28">
        <v>3</v>
      </c>
      <c r="C11" s="8">
        <v>28</v>
      </c>
      <c r="D11" s="7">
        <v>224.92530750691401</v>
      </c>
      <c r="I11" s="3"/>
      <c r="J11" s="3"/>
      <c r="K11" s="1"/>
      <c r="L11" s="1"/>
    </row>
    <row r="12" spans="1:12" x14ac:dyDescent="0.2">
      <c r="B12" s="28">
        <v>4</v>
      </c>
      <c r="C12" s="8" t="s">
        <v>41</v>
      </c>
      <c r="D12" s="7">
        <v>200</v>
      </c>
      <c r="I12" s="3"/>
      <c r="J12" s="3"/>
      <c r="K12" s="1"/>
      <c r="L12" s="1"/>
    </row>
    <row r="13" spans="1:12" x14ac:dyDescent="0.2">
      <c r="B13" s="28">
        <v>5</v>
      </c>
      <c r="C13" s="8">
        <v>19</v>
      </c>
      <c r="D13" s="7">
        <v>194.47168412685701</v>
      </c>
      <c r="I13" s="3"/>
      <c r="J13" s="3"/>
      <c r="K13" s="1"/>
      <c r="L13" s="1"/>
    </row>
    <row r="14" spans="1:12" x14ac:dyDescent="0.2">
      <c r="B14" s="28">
        <v>6</v>
      </c>
      <c r="C14" s="8">
        <v>5</v>
      </c>
      <c r="D14" s="7">
        <v>176.8</v>
      </c>
      <c r="I14" s="3"/>
      <c r="J14" s="3"/>
      <c r="K14" s="1"/>
      <c r="L14" s="1"/>
    </row>
    <row r="15" spans="1:12" x14ac:dyDescent="0.2">
      <c r="B15" s="28">
        <v>7</v>
      </c>
      <c r="C15" s="8">
        <v>4</v>
      </c>
      <c r="D15" s="7">
        <v>109.690575336484</v>
      </c>
      <c r="I15" s="3"/>
      <c r="J15" s="3"/>
      <c r="K15" s="1"/>
      <c r="L15" s="1"/>
    </row>
    <row r="16" spans="1:12" x14ac:dyDescent="0.2">
      <c r="B16" s="28">
        <v>8</v>
      </c>
      <c r="C16" s="8">
        <v>27</v>
      </c>
      <c r="D16" s="7">
        <v>95.215311004784695</v>
      </c>
      <c r="I16" s="3"/>
      <c r="J16" s="3"/>
      <c r="K16" s="1"/>
      <c r="L16" s="1"/>
    </row>
    <row r="17" spans="2:12" x14ac:dyDescent="0.2">
      <c r="B17" s="28">
        <v>9</v>
      </c>
      <c r="C17" s="8">
        <v>24</v>
      </c>
      <c r="D17" s="7">
        <v>84.923076923076906</v>
      </c>
      <c r="I17" s="3"/>
      <c r="J17" s="3"/>
      <c r="K17" s="1"/>
      <c r="L17" s="1"/>
    </row>
    <row r="18" spans="2:12" x14ac:dyDescent="0.2">
      <c r="B18" s="28">
        <v>10</v>
      </c>
      <c r="C18" s="8">
        <v>14</v>
      </c>
      <c r="D18" s="7">
        <v>74.418604651162795</v>
      </c>
      <c r="I18" s="3"/>
      <c r="J18" s="3"/>
      <c r="K18" s="1"/>
      <c r="L18" s="1"/>
    </row>
    <row r="19" spans="2:12" x14ac:dyDescent="0.2">
      <c r="B19" s="28">
        <v>11</v>
      </c>
      <c r="C19" s="8">
        <v>6</v>
      </c>
      <c r="D19" s="7">
        <v>70.672097759674102</v>
      </c>
      <c r="I19" s="3"/>
      <c r="J19" s="3"/>
      <c r="K19" s="1"/>
      <c r="L19" s="1"/>
    </row>
    <row r="20" spans="2:12" x14ac:dyDescent="0.2">
      <c r="B20" s="28">
        <v>12</v>
      </c>
      <c r="C20" s="8">
        <v>9</v>
      </c>
      <c r="D20" s="7">
        <v>66.347992351816401</v>
      </c>
      <c r="I20" s="3"/>
      <c r="J20" s="3"/>
      <c r="K20" s="1"/>
      <c r="L20" s="1"/>
    </row>
    <row r="21" spans="2:12" x14ac:dyDescent="0.2">
      <c r="B21" s="28">
        <v>13</v>
      </c>
      <c r="C21" s="8">
        <v>11</v>
      </c>
      <c r="D21" s="7">
        <v>63.436928702011002</v>
      </c>
      <c r="I21" s="3"/>
      <c r="J21" s="3"/>
      <c r="K21" s="1"/>
      <c r="L21" s="1"/>
    </row>
    <row r="22" spans="2:12" x14ac:dyDescent="0.2">
      <c r="B22" s="28">
        <v>14</v>
      </c>
      <c r="C22" s="8">
        <v>15</v>
      </c>
      <c r="D22" s="7">
        <v>60.558464223385698</v>
      </c>
      <c r="I22" s="3"/>
      <c r="J22" s="3"/>
      <c r="K22" s="1"/>
      <c r="L22" s="1"/>
    </row>
    <row r="23" spans="2:12" x14ac:dyDescent="0.2">
      <c r="B23" s="28">
        <v>15</v>
      </c>
      <c r="C23" s="8" t="s">
        <v>59</v>
      </c>
      <c r="D23" s="7">
        <v>47.642679900744398</v>
      </c>
      <c r="I23" s="3"/>
      <c r="J23" s="3"/>
      <c r="K23" s="1"/>
      <c r="L23" s="1"/>
    </row>
    <row r="24" spans="2:12" x14ac:dyDescent="0.2">
      <c r="B24" s="28">
        <v>16</v>
      </c>
      <c r="C24" s="13">
        <v>1</v>
      </c>
      <c r="D24" s="7">
        <v>32.105263157894697</v>
      </c>
      <c r="I24" s="3"/>
      <c r="J24" s="3"/>
      <c r="K24" s="1"/>
      <c r="L24" s="1"/>
    </row>
    <row r="25" spans="2:12" x14ac:dyDescent="0.2">
      <c r="B25" s="28">
        <v>17</v>
      </c>
      <c r="C25" s="13">
        <v>26</v>
      </c>
      <c r="D25" s="7">
        <v>0.78665015990921305</v>
      </c>
    </row>
  </sheetData>
  <mergeCells count="6">
    <mergeCell ref="A6:L6"/>
    <mergeCell ref="A1:L1"/>
    <mergeCell ref="A2:L2"/>
    <mergeCell ref="A3:L3"/>
    <mergeCell ref="A4:L4"/>
    <mergeCell ref="A5:L5"/>
  </mergeCells>
  <printOptions gridLines="1"/>
  <pageMargins left="0.25" right="0.25" top="0.75" bottom="0.75" header="0.51180555555555496" footer="0.51180555555555496"/>
  <pageSetup paperSize="9" firstPageNumber="0" fitToHeight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3"/>
  <sheetViews>
    <sheetView zoomScaleNormal="100" workbookViewId="0">
      <selection activeCell="D38" sqref="D38"/>
    </sheetView>
  </sheetViews>
  <sheetFormatPr defaultRowHeight="12.75" x14ac:dyDescent="0.2"/>
  <cols>
    <col min="1" max="1" width="5.28515625" style="29" customWidth="1"/>
    <col min="2" max="2" width="27.85546875" style="30" customWidth="1"/>
    <col min="3" max="3" width="9.42578125" style="29" customWidth="1"/>
    <col min="4" max="4" width="8.28515625" style="31" customWidth="1"/>
    <col min="5" max="5" width="3.7109375" style="29" customWidth="1"/>
    <col min="6" max="8" width="3.7109375" style="30" customWidth="1"/>
    <col min="9" max="10" width="0.42578125" style="30" customWidth="1"/>
    <col min="11" max="11" width="16.42578125" style="29" customWidth="1"/>
    <col min="12" max="257" width="9.140625" style="30" customWidth="1"/>
    <col min="258" max="1025" width="9.140625" customWidth="1"/>
  </cols>
  <sheetData>
    <row r="1" spans="1:11" ht="35.25" customHeight="1" x14ac:dyDescent="0.2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 customHeight="1" x14ac:dyDescent="0.2">
      <c r="A2" s="40" t="s">
        <v>4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.75" customHeight="1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s="1" customFormat="1" ht="15" x14ac:dyDescent="0.2">
      <c r="A4" s="1" t="s">
        <v>6</v>
      </c>
      <c r="B4" s="4"/>
      <c r="C4" s="2"/>
      <c r="D4" s="2"/>
      <c r="E4" s="2"/>
      <c r="F4" s="2"/>
      <c r="G4" s="2"/>
      <c r="H4" s="2"/>
      <c r="I4" s="2"/>
      <c r="J4" s="2"/>
      <c r="K4" s="3" t="s">
        <v>7</v>
      </c>
    </row>
    <row r="5" spans="1:11" ht="15" x14ac:dyDescent="0.2">
      <c r="A5" s="8" t="s">
        <v>8</v>
      </c>
      <c r="B5" s="20" t="s">
        <v>9</v>
      </c>
      <c r="C5" s="8" t="s">
        <v>10</v>
      </c>
      <c r="D5" s="8" t="s">
        <v>11</v>
      </c>
      <c r="E5" s="8" t="s">
        <v>12</v>
      </c>
      <c r="F5" s="8" t="s">
        <v>13</v>
      </c>
      <c r="G5" s="8" t="s">
        <v>14</v>
      </c>
      <c r="H5" s="8" t="s">
        <v>15</v>
      </c>
      <c r="I5" s="8"/>
      <c r="J5" s="8"/>
      <c r="K5" s="8" t="s">
        <v>16</v>
      </c>
    </row>
    <row r="6" spans="1:11" ht="15.75" x14ac:dyDescent="0.2">
      <c r="A6" s="8"/>
      <c r="B6" s="9" t="s">
        <v>91</v>
      </c>
      <c r="C6" s="8"/>
      <c r="D6" s="8"/>
      <c r="E6" s="20"/>
      <c r="F6" s="20"/>
      <c r="G6" s="20"/>
      <c r="H6" s="20"/>
      <c r="I6" s="20"/>
      <c r="J6" s="20"/>
      <c r="K6" s="8"/>
    </row>
    <row r="7" spans="1:11" ht="15" x14ac:dyDescent="0.2">
      <c r="A7" s="32">
        <v>1</v>
      </c>
      <c r="B7" s="12" t="s">
        <v>92</v>
      </c>
      <c r="C7" s="33">
        <v>2010</v>
      </c>
      <c r="D7" s="8">
        <v>29</v>
      </c>
      <c r="E7" s="20"/>
      <c r="F7" s="20"/>
      <c r="G7" s="20"/>
      <c r="H7" s="20"/>
      <c r="I7" s="20"/>
      <c r="J7" s="20"/>
      <c r="K7" s="15">
        <v>6.6666666666666697E-3</v>
      </c>
    </row>
    <row r="8" spans="1:11" ht="15" x14ac:dyDescent="0.2">
      <c r="A8" s="32">
        <v>2</v>
      </c>
      <c r="B8" s="12" t="s">
        <v>93</v>
      </c>
      <c r="C8" s="18">
        <v>2009</v>
      </c>
      <c r="D8" s="8">
        <v>29</v>
      </c>
      <c r="E8" s="20"/>
      <c r="F8" s="20"/>
      <c r="G8" s="20"/>
      <c r="H8" s="20"/>
      <c r="I8" s="20"/>
      <c r="J8" s="20"/>
      <c r="K8" s="15">
        <v>7.4421296296296301E-3</v>
      </c>
    </row>
    <row r="9" spans="1:11" ht="15" x14ac:dyDescent="0.2">
      <c r="A9" s="32">
        <v>3</v>
      </c>
      <c r="B9" s="12" t="s">
        <v>94</v>
      </c>
      <c r="C9" s="33">
        <v>2009</v>
      </c>
      <c r="D9" s="8">
        <v>29</v>
      </c>
      <c r="E9" s="8"/>
      <c r="F9" s="20"/>
      <c r="G9" s="20"/>
      <c r="H9" s="20"/>
      <c r="I9" s="20"/>
      <c r="J9" s="20"/>
      <c r="K9" s="15">
        <v>7.5231481481481503E-3</v>
      </c>
    </row>
    <row r="10" spans="1:11" ht="15" x14ac:dyDescent="0.2">
      <c r="A10" s="32">
        <v>4</v>
      </c>
      <c r="B10" s="12" t="s">
        <v>95</v>
      </c>
      <c r="C10" s="18">
        <v>2010</v>
      </c>
      <c r="D10" s="8">
        <v>4</v>
      </c>
      <c r="E10" s="8"/>
      <c r="F10" s="20"/>
      <c r="G10" s="20"/>
      <c r="H10" s="20"/>
      <c r="I10" s="20"/>
      <c r="J10" s="20"/>
      <c r="K10" s="15">
        <v>8.0092592592592594E-3</v>
      </c>
    </row>
    <row r="11" spans="1:11" ht="15" x14ac:dyDescent="0.2">
      <c r="A11" s="32">
        <v>5</v>
      </c>
      <c r="B11" s="12" t="s">
        <v>96</v>
      </c>
      <c r="C11" s="33">
        <v>2010</v>
      </c>
      <c r="D11" s="8">
        <v>29</v>
      </c>
      <c r="E11" s="8"/>
      <c r="F11" s="20"/>
      <c r="G11" s="20"/>
      <c r="H11" s="20"/>
      <c r="I11" s="20"/>
      <c r="J11" s="20"/>
      <c r="K11" s="15">
        <v>1.27314814814815E-2</v>
      </c>
    </row>
    <row r="12" spans="1:11" ht="15" x14ac:dyDescent="0.2">
      <c r="A12" s="8"/>
      <c r="B12" s="20"/>
      <c r="C12" s="8"/>
      <c r="D12" s="8"/>
      <c r="E12" s="8"/>
      <c r="F12" s="20"/>
      <c r="G12" s="20"/>
      <c r="H12" s="20"/>
      <c r="I12" s="20"/>
      <c r="J12" s="20"/>
      <c r="K12" s="8"/>
    </row>
    <row r="13" spans="1:11" ht="15" x14ac:dyDescent="0.2">
      <c r="A13" s="8">
        <v>1</v>
      </c>
      <c r="B13" s="12" t="s">
        <v>97</v>
      </c>
      <c r="C13" s="8">
        <v>2010</v>
      </c>
      <c r="D13" s="8">
        <v>29</v>
      </c>
      <c r="E13" s="8"/>
      <c r="F13" s="20"/>
      <c r="G13" s="20"/>
      <c r="H13" s="20"/>
      <c r="I13" s="20"/>
      <c r="J13" s="20"/>
      <c r="K13" s="15">
        <v>8.7500000000000008E-3</v>
      </c>
    </row>
  </sheetData>
  <mergeCells count="3">
    <mergeCell ref="A1:K1"/>
    <mergeCell ref="A2:K2"/>
    <mergeCell ref="A3:K3"/>
  </mergeCells>
  <printOptions gridLines="1"/>
  <pageMargins left="0.70833333333333304" right="0.118055555555556" top="0.74791666666666701" bottom="0.74791666666666701" header="0.51180555555555496" footer="0.51180555555555496"/>
  <pageSetup paperSize="9" firstPageNumber="0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44"/>
  <sheetViews>
    <sheetView topLeftCell="A32" zoomScaleNormal="100" workbookViewId="0">
      <selection activeCell="E144" sqref="B1:E144"/>
    </sheetView>
  </sheetViews>
  <sheetFormatPr defaultRowHeight="12.75" x14ac:dyDescent="0.2"/>
  <cols>
    <col min="1" max="1" width="9" customWidth="1"/>
    <col min="2" max="2" width="28.5703125" customWidth="1"/>
    <col min="3" max="1025" width="9" customWidth="1"/>
  </cols>
  <sheetData>
    <row r="2" spans="2:5" ht="15" x14ac:dyDescent="0.2">
      <c r="B2" s="17" t="s">
        <v>34</v>
      </c>
      <c r="C2" s="18">
        <v>2008</v>
      </c>
      <c r="D2" s="8">
        <v>1</v>
      </c>
      <c r="E2" t="s">
        <v>98</v>
      </c>
    </row>
    <row r="3" spans="2:5" ht="15" x14ac:dyDescent="0.2">
      <c r="B3" s="17" t="s">
        <v>99</v>
      </c>
      <c r="C3" s="18">
        <v>2004</v>
      </c>
      <c r="D3" s="8">
        <v>2</v>
      </c>
      <c r="E3" t="s">
        <v>98</v>
      </c>
    </row>
    <row r="4" spans="2:5" ht="15" x14ac:dyDescent="0.2">
      <c r="B4" s="17" t="s">
        <v>100</v>
      </c>
      <c r="C4" s="18">
        <v>2002</v>
      </c>
      <c r="D4" s="8">
        <v>2</v>
      </c>
      <c r="E4" t="s">
        <v>98</v>
      </c>
    </row>
    <row r="5" spans="2:5" ht="15" x14ac:dyDescent="0.2">
      <c r="B5" s="17" t="s">
        <v>101</v>
      </c>
      <c r="C5" s="18">
        <v>2000</v>
      </c>
      <c r="D5" s="8">
        <v>2</v>
      </c>
      <c r="E5" t="s">
        <v>98</v>
      </c>
    </row>
    <row r="6" spans="2:5" ht="15" x14ac:dyDescent="0.2">
      <c r="B6" s="17" t="s">
        <v>102</v>
      </c>
      <c r="C6" s="18">
        <v>2003</v>
      </c>
      <c r="D6" s="8">
        <v>2</v>
      </c>
      <c r="E6" t="s">
        <v>98</v>
      </c>
    </row>
    <row r="7" spans="2:5" ht="15" x14ac:dyDescent="0.2">
      <c r="B7" s="17" t="s">
        <v>103</v>
      </c>
      <c r="C7" s="18">
        <v>2000</v>
      </c>
      <c r="D7" s="8">
        <v>2</v>
      </c>
      <c r="E7" t="s">
        <v>98</v>
      </c>
    </row>
    <row r="8" spans="2:5" ht="15" x14ac:dyDescent="0.2">
      <c r="B8" s="17" t="s">
        <v>104</v>
      </c>
      <c r="C8" s="18">
        <v>2004</v>
      </c>
      <c r="D8" s="8">
        <v>2</v>
      </c>
      <c r="E8" t="s">
        <v>98</v>
      </c>
    </row>
    <row r="9" spans="2:5" ht="15" x14ac:dyDescent="0.2">
      <c r="B9" s="17" t="s">
        <v>105</v>
      </c>
      <c r="C9" s="18">
        <v>2006</v>
      </c>
      <c r="D9" s="8">
        <v>2</v>
      </c>
      <c r="E9" t="s">
        <v>98</v>
      </c>
    </row>
    <row r="10" spans="2:5" ht="15" x14ac:dyDescent="0.2">
      <c r="B10" s="17" t="s">
        <v>106</v>
      </c>
      <c r="C10" s="18">
        <v>2000</v>
      </c>
      <c r="D10" s="8">
        <v>4</v>
      </c>
      <c r="E10" t="s">
        <v>98</v>
      </c>
    </row>
    <row r="11" spans="2:5" ht="15" x14ac:dyDescent="0.2">
      <c r="B11" s="34" t="s">
        <v>57</v>
      </c>
      <c r="C11" s="33">
        <v>2004</v>
      </c>
      <c r="D11" s="8">
        <v>4</v>
      </c>
      <c r="E11" t="s">
        <v>98</v>
      </c>
    </row>
    <row r="12" spans="2:5" ht="15" x14ac:dyDescent="0.2">
      <c r="B12" s="17" t="s">
        <v>107</v>
      </c>
      <c r="C12" s="18">
        <v>2000</v>
      </c>
      <c r="D12" s="8">
        <v>4</v>
      </c>
      <c r="E12" t="s">
        <v>98</v>
      </c>
    </row>
    <row r="13" spans="2:5" ht="15" x14ac:dyDescent="0.2">
      <c r="B13" s="34" t="s">
        <v>108</v>
      </c>
      <c r="C13" s="33">
        <v>2007</v>
      </c>
      <c r="D13" s="8">
        <v>4</v>
      </c>
      <c r="E13" t="s">
        <v>98</v>
      </c>
    </row>
    <row r="14" spans="2:5" ht="15" x14ac:dyDescent="0.2">
      <c r="B14" s="34" t="s">
        <v>49</v>
      </c>
      <c r="C14" s="33">
        <v>2004</v>
      </c>
      <c r="D14" s="8">
        <v>4</v>
      </c>
      <c r="E14" t="s">
        <v>98</v>
      </c>
    </row>
    <row r="15" spans="2:5" ht="15" x14ac:dyDescent="0.2">
      <c r="B15" s="17" t="s">
        <v>69</v>
      </c>
      <c r="C15" s="18">
        <v>2001</v>
      </c>
      <c r="D15" s="8">
        <v>4</v>
      </c>
      <c r="E15" t="s">
        <v>98</v>
      </c>
    </row>
    <row r="16" spans="2:5" ht="15" x14ac:dyDescent="0.2">
      <c r="B16" s="17" t="s">
        <v>47</v>
      </c>
      <c r="C16" s="18">
        <v>2006</v>
      </c>
      <c r="D16" s="8">
        <v>5</v>
      </c>
      <c r="E16" t="s">
        <v>98</v>
      </c>
    </row>
    <row r="17" spans="2:5" ht="15" x14ac:dyDescent="0.2">
      <c r="B17" s="17" t="s">
        <v>109</v>
      </c>
      <c r="C17" s="18">
        <v>2002</v>
      </c>
      <c r="D17" s="8">
        <v>5</v>
      </c>
      <c r="E17" t="s">
        <v>98</v>
      </c>
    </row>
    <row r="18" spans="2:5" ht="15" x14ac:dyDescent="0.2">
      <c r="B18" s="17" t="s">
        <v>110</v>
      </c>
      <c r="C18" s="18">
        <v>2007</v>
      </c>
      <c r="D18" s="8">
        <v>5</v>
      </c>
      <c r="E18" t="s">
        <v>98</v>
      </c>
    </row>
    <row r="19" spans="2:5" ht="15" x14ac:dyDescent="0.2">
      <c r="B19" s="17" t="s">
        <v>111</v>
      </c>
      <c r="C19" s="18">
        <v>2005</v>
      </c>
      <c r="D19" s="8">
        <v>5</v>
      </c>
      <c r="E19" t="s">
        <v>98</v>
      </c>
    </row>
    <row r="20" spans="2:5" ht="15" x14ac:dyDescent="0.2">
      <c r="B20" s="17" t="s">
        <v>52</v>
      </c>
      <c r="C20" s="18">
        <v>2006</v>
      </c>
      <c r="D20" s="8">
        <v>5</v>
      </c>
      <c r="E20" t="s">
        <v>98</v>
      </c>
    </row>
    <row r="21" spans="2:5" ht="15" x14ac:dyDescent="0.2">
      <c r="B21" s="35" t="s">
        <v>112</v>
      </c>
      <c r="C21" s="36">
        <v>2002</v>
      </c>
      <c r="D21" s="8">
        <v>11</v>
      </c>
      <c r="E21" t="s">
        <v>98</v>
      </c>
    </row>
    <row r="22" spans="2:5" ht="15" x14ac:dyDescent="0.2">
      <c r="B22" s="35" t="s">
        <v>113</v>
      </c>
      <c r="C22" s="36">
        <v>2002</v>
      </c>
      <c r="D22" s="8">
        <v>11</v>
      </c>
      <c r="E22" t="s">
        <v>98</v>
      </c>
    </row>
    <row r="23" spans="2:5" ht="15" x14ac:dyDescent="0.2">
      <c r="B23" s="17" t="s">
        <v>114</v>
      </c>
      <c r="C23" s="18">
        <v>2003</v>
      </c>
      <c r="D23" s="8">
        <v>12</v>
      </c>
      <c r="E23" t="s">
        <v>98</v>
      </c>
    </row>
    <row r="24" spans="2:5" ht="15" x14ac:dyDescent="0.2">
      <c r="B24" s="17" t="s">
        <v>115</v>
      </c>
      <c r="C24" s="18">
        <v>2007</v>
      </c>
      <c r="D24" s="8">
        <v>12</v>
      </c>
      <c r="E24" t="s">
        <v>98</v>
      </c>
    </row>
    <row r="25" spans="2:5" ht="15" x14ac:dyDescent="0.2">
      <c r="B25" s="17" t="s">
        <v>116</v>
      </c>
      <c r="C25" s="18">
        <v>2008</v>
      </c>
      <c r="D25" s="8">
        <v>12</v>
      </c>
      <c r="E25" t="s">
        <v>98</v>
      </c>
    </row>
    <row r="26" spans="2:5" ht="15" x14ac:dyDescent="0.2">
      <c r="B26" s="17" t="s">
        <v>117</v>
      </c>
      <c r="C26" s="18">
        <v>2004</v>
      </c>
      <c r="D26" s="8">
        <v>12</v>
      </c>
      <c r="E26" t="s">
        <v>98</v>
      </c>
    </row>
    <row r="27" spans="2:5" ht="15" x14ac:dyDescent="0.2">
      <c r="B27" s="17" t="s">
        <v>118</v>
      </c>
      <c r="C27" s="18">
        <v>2005</v>
      </c>
      <c r="D27" s="8">
        <v>12</v>
      </c>
      <c r="E27" t="s">
        <v>98</v>
      </c>
    </row>
    <row r="28" spans="2:5" ht="15" x14ac:dyDescent="0.2">
      <c r="B28" s="17" t="s">
        <v>119</v>
      </c>
      <c r="C28" s="18">
        <v>2005</v>
      </c>
      <c r="D28" s="8">
        <v>12</v>
      </c>
      <c r="E28" t="s">
        <v>98</v>
      </c>
    </row>
    <row r="29" spans="2:5" ht="15" x14ac:dyDescent="0.2">
      <c r="B29" s="17" t="s">
        <v>120</v>
      </c>
      <c r="C29" s="18">
        <v>2005</v>
      </c>
      <c r="D29" s="8">
        <v>12</v>
      </c>
      <c r="E29" t="s">
        <v>98</v>
      </c>
    </row>
    <row r="30" spans="2:5" ht="15" x14ac:dyDescent="0.2">
      <c r="B30" s="17" t="s">
        <v>121</v>
      </c>
      <c r="C30" s="18">
        <v>2007</v>
      </c>
      <c r="D30" s="8">
        <v>12</v>
      </c>
      <c r="E30" t="s">
        <v>98</v>
      </c>
    </row>
    <row r="31" spans="2:5" ht="15" x14ac:dyDescent="0.2">
      <c r="B31" s="17" t="s">
        <v>122</v>
      </c>
      <c r="C31" s="18">
        <v>2005</v>
      </c>
      <c r="D31" s="8">
        <v>12</v>
      </c>
      <c r="E31" t="s">
        <v>98</v>
      </c>
    </row>
    <row r="32" spans="2:5" ht="15" x14ac:dyDescent="0.2">
      <c r="B32" s="17" t="s">
        <v>123</v>
      </c>
      <c r="C32" s="18">
        <v>2006</v>
      </c>
      <c r="D32" s="8">
        <v>12</v>
      </c>
      <c r="E32" t="s">
        <v>98</v>
      </c>
    </row>
    <row r="33" spans="2:5" ht="15" x14ac:dyDescent="0.2">
      <c r="B33" s="17" t="s">
        <v>124</v>
      </c>
      <c r="C33" s="18">
        <v>2004</v>
      </c>
      <c r="D33" s="8">
        <v>12</v>
      </c>
      <c r="E33" t="s">
        <v>98</v>
      </c>
    </row>
    <row r="34" spans="2:5" ht="15" x14ac:dyDescent="0.2">
      <c r="B34" s="17" t="s">
        <v>125</v>
      </c>
      <c r="C34" s="18">
        <v>2007</v>
      </c>
      <c r="D34" s="8">
        <v>12</v>
      </c>
      <c r="E34" t="s">
        <v>98</v>
      </c>
    </row>
    <row r="35" spans="2:5" ht="15" x14ac:dyDescent="0.2">
      <c r="B35" s="17" t="s">
        <v>126</v>
      </c>
      <c r="C35" s="18">
        <v>2005</v>
      </c>
      <c r="D35" s="8">
        <v>12</v>
      </c>
      <c r="E35" t="s">
        <v>98</v>
      </c>
    </row>
    <row r="36" spans="2:5" ht="15" x14ac:dyDescent="0.2">
      <c r="B36" s="17" t="s">
        <v>127</v>
      </c>
      <c r="C36" s="18">
        <v>2005</v>
      </c>
      <c r="D36" s="8">
        <v>14</v>
      </c>
      <c r="E36" t="s">
        <v>98</v>
      </c>
    </row>
    <row r="37" spans="2:5" ht="15" x14ac:dyDescent="0.2">
      <c r="B37" s="17" t="s">
        <v>128</v>
      </c>
      <c r="C37" s="18">
        <v>2004</v>
      </c>
      <c r="D37" s="8">
        <v>14</v>
      </c>
      <c r="E37" t="s">
        <v>98</v>
      </c>
    </row>
    <row r="38" spans="2:5" ht="15" x14ac:dyDescent="0.2">
      <c r="B38" s="17" t="s">
        <v>129</v>
      </c>
      <c r="C38" s="18">
        <v>2009</v>
      </c>
      <c r="D38" s="8">
        <v>18</v>
      </c>
      <c r="E38" t="s">
        <v>98</v>
      </c>
    </row>
    <row r="39" spans="2:5" ht="15" x14ac:dyDescent="0.2">
      <c r="B39" s="17" t="s">
        <v>22</v>
      </c>
      <c r="C39" s="18">
        <v>2007</v>
      </c>
      <c r="D39" s="8">
        <v>19</v>
      </c>
      <c r="E39" t="s">
        <v>98</v>
      </c>
    </row>
    <row r="40" spans="2:5" ht="15" x14ac:dyDescent="0.2">
      <c r="B40" s="21" t="s">
        <v>130</v>
      </c>
      <c r="C40" s="18">
        <v>2001</v>
      </c>
      <c r="D40" s="8">
        <v>24</v>
      </c>
      <c r="E40" t="s">
        <v>98</v>
      </c>
    </row>
    <row r="41" spans="2:5" ht="15" x14ac:dyDescent="0.2">
      <c r="B41" s="21" t="s">
        <v>131</v>
      </c>
      <c r="C41" s="18">
        <v>2000</v>
      </c>
      <c r="D41" s="8">
        <v>24</v>
      </c>
      <c r="E41" t="s">
        <v>98</v>
      </c>
    </row>
    <row r="42" spans="2:5" ht="15" x14ac:dyDescent="0.2">
      <c r="B42" s="21" t="s">
        <v>132</v>
      </c>
      <c r="C42" s="18">
        <v>2001</v>
      </c>
      <c r="D42" s="8">
        <v>24</v>
      </c>
      <c r="E42" t="s">
        <v>98</v>
      </c>
    </row>
    <row r="43" spans="2:5" ht="15" x14ac:dyDescent="0.2">
      <c r="B43" s="21" t="s">
        <v>133</v>
      </c>
      <c r="C43" s="18">
        <v>2000</v>
      </c>
      <c r="D43" s="8">
        <v>24</v>
      </c>
      <c r="E43" t="s">
        <v>98</v>
      </c>
    </row>
    <row r="44" spans="2:5" ht="15" x14ac:dyDescent="0.2">
      <c r="B44" s="21" t="s">
        <v>134</v>
      </c>
      <c r="C44" s="18">
        <v>2001</v>
      </c>
      <c r="D44" s="8">
        <v>24</v>
      </c>
      <c r="E44" t="s">
        <v>98</v>
      </c>
    </row>
    <row r="45" spans="2:5" ht="15" x14ac:dyDescent="0.2">
      <c r="B45" s="21" t="s">
        <v>135</v>
      </c>
      <c r="C45" s="18">
        <v>2001</v>
      </c>
      <c r="D45" s="8">
        <v>24</v>
      </c>
      <c r="E45" t="s">
        <v>98</v>
      </c>
    </row>
    <row r="46" spans="2:5" ht="15" x14ac:dyDescent="0.2">
      <c r="B46" s="17" t="s">
        <v>136</v>
      </c>
      <c r="C46" s="18">
        <v>2009</v>
      </c>
      <c r="D46" s="8">
        <v>26</v>
      </c>
      <c r="E46" t="s">
        <v>98</v>
      </c>
    </row>
    <row r="47" spans="2:5" ht="15" x14ac:dyDescent="0.2">
      <c r="B47" s="17" t="s">
        <v>137</v>
      </c>
      <c r="C47" s="18">
        <v>2005</v>
      </c>
      <c r="D47" s="8">
        <v>26</v>
      </c>
      <c r="E47" t="s">
        <v>98</v>
      </c>
    </row>
    <row r="48" spans="2:5" ht="15" x14ac:dyDescent="0.2">
      <c r="B48" s="17" t="s">
        <v>138</v>
      </c>
      <c r="C48" s="18">
        <v>2002</v>
      </c>
      <c r="D48" s="8">
        <v>27</v>
      </c>
      <c r="E48" t="s">
        <v>98</v>
      </c>
    </row>
    <row r="49" spans="2:5" ht="15" x14ac:dyDescent="0.2">
      <c r="B49" s="17" t="s">
        <v>68</v>
      </c>
      <c r="C49" s="18">
        <v>2002</v>
      </c>
      <c r="D49" s="8">
        <v>27</v>
      </c>
      <c r="E49" t="s">
        <v>98</v>
      </c>
    </row>
    <row r="50" spans="2:5" ht="15" x14ac:dyDescent="0.2">
      <c r="B50" s="17" t="s">
        <v>139</v>
      </c>
      <c r="C50" s="18">
        <v>2005</v>
      </c>
      <c r="D50" s="8">
        <v>28</v>
      </c>
      <c r="E50" t="s">
        <v>98</v>
      </c>
    </row>
    <row r="51" spans="2:5" ht="15" x14ac:dyDescent="0.2">
      <c r="B51" s="17" t="s">
        <v>140</v>
      </c>
      <c r="C51" s="18">
        <v>2002</v>
      </c>
      <c r="D51" s="8">
        <v>28</v>
      </c>
      <c r="E51" t="s">
        <v>98</v>
      </c>
    </row>
    <row r="52" spans="2:5" ht="15" x14ac:dyDescent="0.2">
      <c r="B52" s="17" t="s">
        <v>141</v>
      </c>
      <c r="C52" s="18">
        <v>2009</v>
      </c>
      <c r="D52" s="8">
        <v>29</v>
      </c>
      <c r="E52" t="s">
        <v>98</v>
      </c>
    </row>
    <row r="53" spans="2:5" ht="15" x14ac:dyDescent="0.2">
      <c r="B53" s="17" t="s">
        <v>142</v>
      </c>
      <c r="C53" s="18">
        <v>2004</v>
      </c>
      <c r="D53" s="8">
        <v>29</v>
      </c>
      <c r="E53" t="s">
        <v>98</v>
      </c>
    </row>
    <row r="54" spans="2:5" ht="15" x14ac:dyDescent="0.2">
      <c r="B54" s="17" t="s">
        <v>143</v>
      </c>
      <c r="C54" s="18">
        <v>2000</v>
      </c>
      <c r="D54" s="8">
        <v>29</v>
      </c>
      <c r="E54" t="s">
        <v>98</v>
      </c>
    </row>
    <row r="55" spans="2:5" ht="15" x14ac:dyDescent="0.2">
      <c r="B55" s="17" t="s">
        <v>144</v>
      </c>
      <c r="C55" s="18">
        <v>2009</v>
      </c>
      <c r="D55" s="8">
        <v>29</v>
      </c>
      <c r="E55" t="s">
        <v>98</v>
      </c>
    </row>
    <row r="56" spans="2:5" ht="15" x14ac:dyDescent="0.2">
      <c r="B56" s="17" t="s">
        <v>145</v>
      </c>
      <c r="C56" s="18">
        <v>2009</v>
      </c>
      <c r="D56" s="8">
        <v>29</v>
      </c>
      <c r="E56" t="s">
        <v>98</v>
      </c>
    </row>
    <row r="57" spans="2:5" ht="15" x14ac:dyDescent="0.2">
      <c r="B57" s="17" t="s">
        <v>26</v>
      </c>
      <c r="C57" s="18">
        <v>2007</v>
      </c>
      <c r="D57" s="8">
        <v>29</v>
      </c>
      <c r="E57" t="s">
        <v>98</v>
      </c>
    </row>
    <row r="58" spans="2:5" ht="15" x14ac:dyDescent="0.2">
      <c r="B58" s="17" t="s">
        <v>93</v>
      </c>
      <c r="C58" s="18">
        <v>2009</v>
      </c>
      <c r="D58" s="8">
        <v>29</v>
      </c>
      <c r="E58" t="s">
        <v>98</v>
      </c>
    </row>
    <row r="59" spans="2:5" ht="15" x14ac:dyDescent="0.2">
      <c r="B59" s="17" t="s">
        <v>146</v>
      </c>
      <c r="C59" s="18">
        <v>2004</v>
      </c>
      <c r="D59" s="8">
        <v>29</v>
      </c>
      <c r="E59" t="s">
        <v>98</v>
      </c>
    </row>
    <row r="60" spans="2:5" ht="15" x14ac:dyDescent="0.2">
      <c r="B60" s="17" t="s">
        <v>147</v>
      </c>
      <c r="C60" s="18">
        <v>2009</v>
      </c>
      <c r="D60" s="8">
        <v>29</v>
      </c>
      <c r="E60" t="s">
        <v>98</v>
      </c>
    </row>
    <row r="61" spans="2:5" ht="15" x14ac:dyDescent="0.2">
      <c r="B61" s="17" t="s">
        <v>148</v>
      </c>
      <c r="C61" s="18">
        <v>2000</v>
      </c>
      <c r="D61" s="8">
        <v>29</v>
      </c>
      <c r="E61" t="s">
        <v>98</v>
      </c>
    </row>
    <row r="62" spans="2:5" ht="15" x14ac:dyDescent="0.2">
      <c r="B62" s="17" t="s">
        <v>149</v>
      </c>
      <c r="C62" s="18">
        <v>2007</v>
      </c>
      <c r="D62" s="8">
        <v>29</v>
      </c>
      <c r="E62" t="s">
        <v>98</v>
      </c>
    </row>
    <row r="63" spans="2:5" ht="15" x14ac:dyDescent="0.2">
      <c r="B63" s="17" t="s">
        <v>92</v>
      </c>
      <c r="C63" s="18">
        <v>2009</v>
      </c>
      <c r="D63" s="8">
        <v>29</v>
      </c>
      <c r="E63" t="s">
        <v>98</v>
      </c>
    </row>
    <row r="64" spans="2:5" ht="15" x14ac:dyDescent="0.2">
      <c r="B64" s="17" t="s">
        <v>150</v>
      </c>
      <c r="C64" s="18">
        <v>2006</v>
      </c>
      <c r="D64" s="8">
        <v>30</v>
      </c>
      <c r="E64" t="s">
        <v>98</v>
      </c>
    </row>
    <row r="65" spans="2:5" ht="15" x14ac:dyDescent="0.2">
      <c r="B65" s="17" t="s">
        <v>151</v>
      </c>
      <c r="C65" s="18">
        <v>2009</v>
      </c>
      <c r="D65" s="8">
        <v>30</v>
      </c>
      <c r="E65" t="s">
        <v>98</v>
      </c>
    </row>
    <row r="66" spans="2:5" ht="15" x14ac:dyDescent="0.2">
      <c r="B66" s="17" t="s">
        <v>152</v>
      </c>
      <c r="C66" s="18">
        <v>2000</v>
      </c>
      <c r="D66" s="8">
        <v>30</v>
      </c>
      <c r="E66" t="s">
        <v>98</v>
      </c>
    </row>
    <row r="67" spans="2:5" ht="15" x14ac:dyDescent="0.2">
      <c r="B67" s="17" t="s">
        <v>153</v>
      </c>
      <c r="C67" s="18">
        <v>2009</v>
      </c>
      <c r="D67" s="8">
        <v>30</v>
      </c>
      <c r="E67" t="s">
        <v>98</v>
      </c>
    </row>
    <row r="68" spans="2:5" ht="15" x14ac:dyDescent="0.2">
      <c r="B68" s="17" t="s">
        <v>154</v>
      </c>
      <c r="C68" s="18">
        <v>2008</v>
      </c>
      <c r="D68" s="8">
        <v>30</v>
      </c>
      <c r="E68" t="s">
        <v>98</v>
      </c>
    </row>
    <row r="69" spans="2:5" ht="15" x14ac:dyDescent="0.2">
      <c r="B69" s="17" t="s">
        <v>155</v>
      </c>
      <c r="C69" s="18">
        <v>2001</v>
      </c>
      <c r="D69" s="8">
        <v>30</v>
      </c>
      <c r="E69" t="s">
        <v>98</v>
      </c>
    </row>
    <row r="70" spans="2:5" ht="15" x14ac:dyDescent="0.2">
      <c r="B70" s="17" t="s">
        <v>156</v>
      </c>
      <c r="C70" s="18">
        <v>2003</v>
      </c>
      <c r="D70" s="8" t="s">
        <v>41</v>
      </c>
      <c r="E70" t="s">
        <v>98</v>
      </c>
    </row>
    <row r="71" spans="2:5" ht="15" x14ac:dyDescent="0.2">
      <c r="B71" s="17" t="s">
        <v>157</v>
      </c>
      <c r="C71" s="18">
        <v>2003</v>
      </c>
      <c r="D71" s="8" t="s">
        <v>41</v>
      </c>
      <c r="E71" t="s">
        <v>98</v>
      </c>
    </row>
    <row r="72" spans="2:5" ht="15" x14ac:dyDescent="0.2">
      <c r="B72" s="17" t="s">
        <v>158</v>
      </c>
      <c r="C72" s="18">
        <v>2003</v>
      </c>
      <c r="D72" s="8" t="s">
        <v>41</v>
      </c>
      <c r="E72" t="s">
        <v>98</v>
      </c>
    </row>
    <row r="73" spans="2:5" ht="15" x14ac:dyDescent="0.2">
      <c r="B73" s="17" t="s">
        <v>159</v>
      </c>
      <c r="C73" s="18">
        <v>2004</v>
      </c>
      <c r="D73" s="8" t="s">
        <v>160</v>
      </c>
      <c r="E73" t="s">
        <v>98</v>
      </c>
    </row>
    <row r="74" spans="2:5" ht="15" x14ac:dyDescent="0.2">
      <c r="B74" s="17" t="s">
        <v>161</v>
      </c>
      <c r="C74" s="18">
        <v>2005</v>
      </c>
      <c r="D74" s="8" t="s">
        <v>162</v>
      </c>
      <c r="E74" t="s">
        <v>98</v>
      </c>
    </row>
    <row r="75" spans="2:5" ht="15" x14ac:dyDescent="0.2">
      <c r="B75" s="34" t="s">
        <v>55</v>
      </c>
      <c r="C75" s="18">
        <v>2003</v>
      </c>
      <c r="D75" s="8" t="s">
        <v>37</v>
      </c>
      <c r="E75" t="s">
        <v>98</v>
      </c>
    </row>
    <row r="76" spans="2:5" ht="15" x14ac:dyDescent="0.2">
      <c r="B76" s="17" t="s">
        <v>163</v>
      </c>
      <c r="C76" s="18">
        <v>2007</v>
      </c>
      <c r="D76" s="8" t="s">
        <v>37</v>
      </c>
      <c r="E76" t="s">
        <v>98</v>
      </c>
    </row>
    <row r="77" spans="2:5" ht="15" x14ac:dyDescent="0.2">
      <c r="B77" s="17" t="s">
        <v>164</v>
      </c>
      <c r="C77" s="18">
        <v>2009</v>
      </c>
      <c r="D77" s="8" t="s">
        <v>37</v>
      </c>
      <c r="E77" t="s">
        <v>98</v>
      </c>
    </row>
    <row r="78" spans="2:5" ht="15" x14ac:dyDescent="0.2">
      <c r="B78" s="17" t="s">
        <v>165</v>
      </c>
      <c r="C78" s="18">
        <v>2009</v>
      </c>
      <c r="D78" s="8" t="s">
        <v>37</v>
      </c>
      <c r="E78" t="s">
        <v>98</v>
      </c>
    </row>
    <row r="79" spans="2:5" ht="15" x14ac:dyDescent="0.2">
      <c r="B79" s="17" t="s">
        <v>166</v>
      </c>
      <c r="C79" s="18">
        <v>2007</v>
      </c>
      <c r="D79" s="8" t="s">
        <v>37</v>
      </c>
      <c r="E79" t="s">
        <v>98</v>
      </c>
    </row>
    <row r="80" spans="2:5" ht="15" x14ac:dyDescent="0.2">
      <c r="B80" s="17" t="s">
        <v>167</v>
      </c>
      <c r="C80" s="18">
        <v>2003</v>
      </c>
      <c r="D80" s="8" t="s">
        <v>37</v>
      </c>
      <c r="E80" t="s">
        <v>98</v>
      </c>
    </row>
    <row r="81" spans="2:5" ht="15" x14ac:dyDescent="0.2">
      <c r="B81" s="17" t="s">
        <v>67</v>
      </c>
      <c r="C81" s="18">
        <v>2001</v>
      </c>
      <c r="D81" s="8" t="s">
        <v>37</v>
      </c>
      <c r="E81" t="s">
        <v>98</v>
      </c>
    </row>
    <row r="82" spans="2:5" ht="15" x14ac:dyDescent="0.2">
      <c r="B82" s="17" t="s">
        <v>168</v>
      </c>
      <c r="C82" s="18">
        <v>2007</v>
      </c>
      <c r="D82" s="8" t="s">
        <v>37</v>
      </c>
      <c r="E82" t="s">
        <v>98</v>
      </c>
    </row>
    <row r="83" spans="2:5" ht="15" x14ac:dyDescent="0.2">
      <c r="B83" s="17" t="s">
        <v>169</v>
      </c>
      <c r="C83" s="18">
        <v>2009</v>
      </c>
      <c r="D83" s="8" t="s">
        <v>37</v>
      </c>
      <c r="E83" t="s">
        <v>98</v>
      </c>
    </row>
    <row r="84" spans="2:5" ht="15" x14ac:dyDescent="0.2">
      <c r="B84" s="17" t="s">
        <v>170</v>
      </c>
      <c r="C84" s="18">
        <v>2001</v>
      </c>
      <c r="D84" s="8" t="s">
        <v>37</v>
      </c>
      <c r="E84" t="s">
        <v>98</v>
      </c>
    </row>
    <row r="85" spans="2:5" ht="15" x14ac:dyDescent="0.2">
      <c r="B85" s="17" t="s">
        <v>36</v>
      </c>
      <c r="C85" s="18">
        <v>2008</v>
      </c>
      <c r="D85" s="8" t="s">
        <v>37</v>
      </c>
      <c r="E85" t="s">
        <v>98</v>
      </c>
    </row>
    <row r="86" spans="2:5" ht="15" x14ac:dyDescent="0.2">
      <c r="B86" s="17" t="s">
        <v>171</v>
      </c>
      <c r="C86" s="18">
        <v>2008</v>
      </c>
      <c r="D86" s="8" t="s">
        <v>37</v>
      </c>
      <c r="E86" t="s">
        <v>98</v>
      </c>
    </row>
    <row r="87" spans="2:5" ht="15" x14ac:dyDescent="0.2">
      <c r="B87" s="17" t="s">
        <v>172</v>
      </c>
      <c r="C87" s="18">
        <v>2002</v>
      </c>
      <c r="D87" s="8" t="s">
        <v>37</v>
      </c>
      <c r="E87" t="s">
        <v>98</v>
      </c>
    </row>
    <row r="88" spans="2:5" ht="15" x14ac:dyDescent="0.2">
      <c r="B88" s="20" t="s">
        <v>173</v>
      </c>
      <c r="C88" s="8">
        <v>2004</v>
      </c>
      <c r="D88" s="8" t="s">
        <v>37</v>
      </c>
      <c r="E88" t="s">
        <v>98</v>
      </c>
    </row>
    <row r="89" spans="2:5" ht="15" x14ac:dyDescent="0.2">
      <c r="B89" s="17" t="s">
        <v>174</v>
      </c>
      <c r="C89" s="18">
        <v>2000</v>
      </c>
      <c r="D89" s="8">
        <v>24</v>
      </c>
      <c r="E89" t="s">
        <v>98</v>
      </c>
    </row>
    <row r="90" spans="2:5" ht="15" x14ac:dyDescent="0.2">
      <c r="B90" s="17" t="s">
        <v>175</v>
      </c>
      <c r="C90" s="18">
        <v>2003</v>
      </c>
      <c r="D90" s="8">
        <v>2</v>
      </c>
    </row>
    <row r="91" spans="2:5" ht="15" x14ac:dyDescent="0.2">
      <c r="B91" s="17" t="s">
        <v>176</v>
      </c>
      <c r="C91" s="18">
        <v>2000</v>
      </c>
      <c r="D91" s="8">
        <v>2</v>
      </c>
    </row>
    <row r="92" spans="2:5" ht="15" x14ac:dyDescent="0.2">
      <c r="B92" s="17" t="s">
        <v>177</v>
      </c>
      <c r="C92" s="18">
        <v>2006</v>
      </c>
      <c r="D92" s="8">
        <v>2</v>
      </c>
    </row>
    <row r="93" spans="2:5" ht="15" x14ac:dyDescent="0.2">
      <c r="B93" s="17" t="s">
        <v>178</v>
      </c>
      <c r="C93" s="18">
        <v>2002</v>
      </c>
      <c r="D93" s="8">
        <v>2</v>
      </c>
    </row>
    <row r="94" spans="2:5" ht="15" x14ac:dyDescent="0.2">
      <c r="B94" s="17" t="s">
        <v>179</v>
      </c>
      <c r="C94" s="18">
        <v>2004</v>
      </c>
      <c r="D94" s="8">
        <v>2</v>
      </c>
    </row>
    <row r="95" spans="2:5" ht="15" x14ac:dyDescent="0.2">
      <c r="B95" s="17" t="s">
        <v>180</v>
      </c>
      <c r="C95" s="18">
        <v>2004</v>
      </c>
      <c r="D95" s="8">
        <v>2</v>
      </c>
    </row>
    <row r="96" spans="2:5" ht="15" x14ac:dyDescent="0.2">
      <c r="B96" s="17" t="s">
        <v>181</v>
      </c>
      <c r="C96" s="18">
        <v>2001</v>
      </c>
      <c r="D96" s="8">
        <v>2</v>
      </c>
    </row>
    <row r="97" spans="2:4" ht="15" x14ac:dyDescent="0.2">
      <c r="B97" s="17" t="s">
        <v>182</v>
      </c>
      <c r="C97" s="18">
        <v>2004</v>
      </c>
      <c r="D97" s="8">
        <v>2</v>
      </c>
    </row>
    <row r="98" spans="2:4" ht="15" x14ac:dyDescent="0.2">
      <c r="B98" s="17" t="s">
        <v>183</v>
      </c>
      <c r="C98" s="18">
        <v>2002</v>
      </c>
      <c r="D98" s="8">
        <v>11</v>
      </c>
    </row>
    <row r="99" spans="2:4" ht="15" x14ac:dyDescent="0.2">
      <c r="B99" s="25" t="s">
        <v>184</v>
      </c>
      <c r="C99" s="18">
        <v>2002</v>
      </c>
      <c r="D99" s="8">
        <v>11</v>
      </c>
    </row>
    <row r="100" spans="2:4" ht="15" x14ac:dyDescent="0.2">
      <c r="B100" s="37" t="s">
        <v>185</v>
      </c>
      <c r="C100" s="18">
        <v>2006</v>
      </c>
      <c r="D100" s="8">
        <v>12</v>
      </c>
    </row>
    <row r="101" spans="2:4" ht="15" x14ac:dyDescent="0.2">
      <c r="B101" s="25" t="s">
        <v>186</v>
      </c>
      <c r="C101" s="18">
        <v>2008</v>
      </c>
      <c r="D101" s="8">
        <v>12</v>
      </c>
    </row>
    <row r="102" spans="2:4" ht="15" x14ac:dyDescent="0.2">
      <c r="B102" s="34" t="s">
        <v>187</v>
      </c>
      <c r="C102" s="18">
        <v>2004</v>
      </c>
      <c r="D102" s="8">
        <v>12</v>
      </c>
    </row>
    <row r="103" spans="2:4" ht="15" x14ac:dyDescent="0.2">
      <c r="B103" s="34" t="s">
        <v>188</v>
      </c>
      <c r="C103" s="18">
        <v>2007</v>
      </c>
      <c r="D103" s="8">
        <v>12</v>
      </c>
    </row>
    <row r="104" spans="2:4" ht="15" x14ac:dyDescent="0.2">
      <c r="B104" s="34" t="s">
        <v>189</v>
      </c>
      <c r="C104" s="18">
        <v>2008</v>
      </c>
      <c r="D104" s="8">
        <v>12</v>
      </c>
    </row>
    <row r="105" spans="2:4" ht="15" x14ac:dyDescent="0.2">
      <c r="B105" s="34" t="s">
        <v>190</v>
      </c>
      <c r="C105" s="18">
        <v>2007</v>
      </c>
      <c r="D105" s="8">
        <v>12</v>
      </c>
    </row>
    <row r="106" spans="2:4" ht="15" x14ac:dyDescent="0.2">
      <c r="B106" s="25" t="s">
        <v>191</v>
      </c>
      <c r="C106" s="18">
        <v>2009</v>
      </c>
      <c r="D106" s="8">
        <v>12</v>
      </c>
    </row>
    <row r="107" spans="2:4" ht="15" x14ac:dyDescent="0.2">
      <c r="B107" s="17" t="s">
        <v>72</v>
      </c>
      <c r="C107" s="18">
        <v>2007</v>
      </c>
      <c r="D107" s="8">
        <v>19</v>
      </c>
    </row>
    <row r="108" spans="2:4" ht="15" x14ac:dyDescent="0.2">
      <c r="B108" s="21" t="s">
        <v>192</v>
      </c>
      <c r="C108" s="18">
        <v>2001</v>
      </c>
      <c r="D108" s="8">
        <v>24</v>
      </c>
    </row>
    <row r="109" spans="2:4" ht="15" x14ac:dyDescent="0.2">
      <c r="B109" s="21" t="s">
        <v>193</v>
      </c>
      <c r="C109" s="18">
        <v>2001</v>
      </c>
      <c r="D109" s="8">
        <v>24</v>
      </c>
    </row>
    <row r="110" spans="2:4" ht="15" x14ac:dyDescent="0.2">
      <c r="B110" s="17" t="s">
        <v>87</v>
      </c>
      <c r="C110" s="18">
        <v>2004</v>
      </c>
      <c r="D110" s="8">
        <v>28</v>
      </c>
    </row>
    <row r="111" spans="2:4" ht="15" x14ac:dyDescent="0.2">
      <c r="B111" s="17" t="s">
        <v>74</v>
      </c>
      <c r="C111" s="18">
        <v>2007</v>
      </c>
      <c r="D111" s="8">
        <v>28</v>
      </c>
    </row>
    <row r="112" spans="2:4" ht="15" x14ac:dyDescent="0.2">
      <c r="B112" s="17" t="s">
        <v>194</v>
      </c>
      <c r="C112" s="18">
        <v>2000</v>
      </c>
      <c r="D112" s="8">
        <v>29</v>
      </c>
    </row>
    <row r="113" spans="2:4" ht="15" x14ac:dyDescent="0.2">
      <c r="B113" s="17" t="s">
        <v>84</v>
      </c>
      <c r="C113" s="18">
        <v>2004</v>
      </c>
      <c r="D113" s="8">
        <v>29</v>
      </c>
    </row>
    <row r="114" spans="2:4" ht="15" x14ac:dyDescent="0.2">
      <c r="B114" s="34" t="s">
        <v>195</v>
      </c>
      <c r="C114" s="18">
        <v>2009</v>
      </c>
      <c r="D114" s="8">
        <v>29</v>
      </c>
    </row>
    <row r="115" spans="2:4" ht="15" x14ac:dyDescent="0.2">
      <c r="B115" s="17" t="s">
        <v>73</v>
      </c>
      <c r="C115" s="18">
        <v>2005</v>
      </c>
      <c r="D115" s="8">
        <v>29</v>
      </c>
    </row>
    <row r="116" spans="2:4" ht="15" x14ac:dyDescent="0.2">
      <c r="B116" s="17" t="s">
        <v>196</v>
      </c>
      <c r="C116" s="18">
        <v>2000</v>
      </c>
      <c r="D116" s="8">
        <v>29</v>
      </c>
    </row>
    <row r="117" spans="2:4" ht="15" x14ac:dyDescent="0.2">
      <c r="B117" s="17" t="s">
        <v>197</v>
      </c>
      <c r="C117" s="18">
        <v>2004</v>
      </c>
      <c r="D117" s="8">
        <v>29</v>
      </c>
    </row>
    <row r="118" spans="2:4" ht="15" x14ac:dyDescent="0.2">
      <c r="B118" s="17" t="s">
        <v>88</v>
      </c>
      <c r="C118" s="18">
        <v>2004</v>
      </c>
      <c r="D118" s="8">
        <v>29</v>
      </c>
    </row>
    <row r="119" spans="2:4" ht="15" x14ac:dyDescent="0.2">
      <c r="B119" s="17" t="s">
        <v>198</v>
      </c>
      <c r="C119" s="18">
        <v>2000</v>
      </c>
      <c r="D119" s="8">
        <v>29</v>
      </c>
    </row>
    <row r="120" spans="2:4" ht="15" x14ac:dyDescent="0.2">
      <c r="B120" s="17" t="s">
        <v>199</v>
      </c>
      <c r="C120" s="18">
        <v>2003</v>
      </c>
      <c r="D120" s="8">
        <v>30</v>
      </c>
    </row>
    <row r="121" spans="2:4" ht="15" x14ac:dyDescent="0.2">
      <c r="B121" s="17" t="s">
        <v>200</v>
      </c>
      <c r="C121" s="18">
        <v>2004</v>
      </c>
      <c r="D121" s="8">
        <v>30</v>
      </c>
    </row>
    <row r="122" spans="2:4" ht="15" x14ac:dyDescent="0.2">
      <c r="B122" s="17" t="s">
        <v>201</v>
      </c>
      <c r="C122" s="18">
        <v>2006</v>
      </c>
      <c r="D122" s="8">
        <v>30</v>
      </c>
    </row>
    <row r="123" spans="2:4" ht="15" x14ac:dyDescent="0.2">
      <c r="B123" s="38" t="s">
        <v>202</v>
      </c>
      <c r="C123" s="39">
        <v>2004</v>
      </c>
      <c r="D123" s="8">
        <v>30</v>
      </c>
    </row>
    <row r="124" spans="2:4" ht="15" x14ac:dyDescent="0.2">
      <c r="B124" s="38" t="s">
        <v>203</v>
      </c>
      <c r="C124" s="39">
        <v>2004</v>
      </c>
      <c r="D124" s="8">
        <v>30</v>
      </c>
    </row>
    <row r="125" spans="2:4" ht="15" x14ac:dyDescent="0.2">
      <c r="B125" s="17" t="s">
        <v>204</v>
      </c>
      <c r="C125" s="18">
        <v>2004</v>
      </c>
      <c r="D125" s="8">
        <v>30</v>
      </c>
    </row>
    <row r="126" spans="2:4" ht="15" x14ac:dyDescent="0.2">
      <c r="B126" s="17" t="s">
        <v>205</v>
      </c>
      <c r="C126" s="18">
        <v>2005</v>
      </c>
      <c r="D126" s="8">
        <v>30</v>
      </c>
    </row>
    <row r="127" spans="2:4" ht="15" x14ac:dyDescent="0.2">
      <c r="B127" s="17" t="s">
        <v>206</v>
      </c>
      <c r="C127" s="18">
        <v>2004</v>
      </c>
      <c r="D127" s="8">
        <v>30</v>
      </c>
    </row>
    <row r="128" spans="2:4" ht="15" x14ac:dyDescent="0.2">
      <c r="B128" s="34" t="s">
        <v>207</v>
      </c>
      <c r="C128" s="18">
        <v>2007</v>
      </c>
      <c r="D128" s="8" t="s">
        <v>37</v>
      </c>
    </row>
    <row r="129" spans="2:4" ht="15" x14ac:dyDescent="0.2">
      <c r="B129" s="25" t="s">
        <v>208</v>
      </c>
      <c r="C129" s="18">
        <v>2002</v>
      </c>
      <c r="D129" s="8" t="s">
        <v>37</v>
      </c>
    </row>
    <row r="130" spans="2:4" ht="15" x14ac:dyDescent="0.2">
      <c r="B130" s="17" t="s">
        <v>209</v>
      </c>
      <c r="C130" s="18">
        <v>2004</v>
      </c>
      <c r="D130" s="8" t="s">
        <v>37</v>
      </c>
    </row>
    <row r="131" spans="2:4" ht="15" x14ac:dyDescent="0.2">
      <c r="B131" s="34" t="s">
        <v>82</v>
      </c>
      <c r="C131" s="18">
        <v>2008</v>
      </c>
      <c r="D131" s="8" t="s">
        <v>37</v>
      </c>
    </row>
    <row r="132" spans="2:4" ht="15" x14ac:dyDescent="0.2">
      <c r="B132" s="34" t="s">
        <v>210</v>
      </c>
      <c r="C132" s="18">
        <v>2009</v>
      </c>
      <c r="D132" s="8" t="s">
        <v>37</v>
      </c>
    </row>
    <row r="133" spans="2:4" ht="15" x14ac:dyDescent="0.2">
      <c r="B133" s="25" t="s">
        <v>211</v>
      </c>
      <c r="C133" s="18">
        <v>2002</v>
      </c>
      <c r="D133" s="8" t="s">
        <v>37</v>
      </c>
    </row>
    <row r="134" spans="2:4" ht="15" x14ac:dyDescent="0.2">
      <c r="B134" s="17" t="s">
        <v>212</v>
      </c>
      <c r="C134" s="18">
        <v>2007</v>
      </c>
      <c r="D134" s="8" t="s">
        <v>37</v>
      </c>
    </row>
    <row r="135" spans="2:4" ht="15" x14ac:dyDescent="0.2">
      <c r="B135" s="34" t="s">
        <v>213</v>
      </c>
      <c r="C135" s="18">
        <v>2008</v>
      </c>
      <c r="D135" s="8" t="s">
        <v>37</v>
      </c>
    </row>
    <row r="136" spans="2:4" ht="15" x14ac:dyDescent="0.2">
      <c r="B136" s="17" t="s">
        <v>71</v>
      </c>
      <c r="C136" s="18">
        <v>2006</v>
      </c>
      <c r="D136" s="8" t="s">
        <v>37</v>
      </c>
    </row>
    <row r="137" spans="2:4" ht="15" x14ac:dyDescent="0.2">
      <c r="B137" s="17" t="s">
        <v>89</v>
      </c>
      <c r="C137" s="18">
        <v>2004</v>
      </c>
      <c r="D137" s="8" t="s">
        <v>37</v>
      </c>
    </row>
    <row r="138" spans="2:4" ht="15" x14ac:dyDescent="0.2">
      <c r="B138" s="34" t="s">
        <v>214</v>
      </c>
      <c r="C138" s="18">
        <v>2005</v>
      </c>
      <c r="D138" s="8" t="s">
        <v>37</v>
      </c>
    </row>
    <row r="139" spans="2:4" ht="15" x14ac:dyDescent="0.2">
      <c r="B139" s="34" t="s">
        <v>215</v>
      </c>
      <c r="C139" s="18">
        <v>2009</v>
      </c>
      <c r="D139" s="8" t="s">
        <v>37</v>
      </c>
    </row>
    <row r="140" spans="2:4" ht="15" x14ac:dyDescent="0.2">
      <c r="B140" s="25" t="s">
        <v>85</v>
      </c>
      <c r="C140" s="18">
        <v>2001</v>
      </c>
      <c r="D140" s="8" t="s">
        <v>37</v>
      </c>
    </row>
    <row r="141" spans="2:4" ht="15" x14ac:dyDescent="0.2">
      <c r="B141" s="34" t="s">
        <v>216</v>
      </c>
      <c r="C141" s="18">
        <v>2008</v>
      </c>
      <c r="D141" s="8" t="s">
        <v>37</v>
      </c>
    </row>
    <row r="142" spans="2:4" ht="15" x14ac:dyDescent="0.2">
      <c r="B142" s="34" t="s">
        <v>217</v>
      </c>
      <c r="C142" s="18">
        <v>2009</v>
      </c>
      <c r="D142" s="8" t="s">
        <v>37</v>
      </c>
    </row>
    <row r="143" spans="2:4" ht="15" x14ac:dyDescent="0.2">
      <c r="B143" s="25" t="s">
        <v>218</v>
      </c>
      <c r="C143" s="18">
        <v>2004</v>
      </c>
      <c r="D143" s="8" t="s">
        <v>37</v>
      </c>
    </row>
    <row r="144" spans="2:4" ht="15" x14ac:dyDescent="0.2">
      <c r="B144" s="17" t="s">
        <v>219</v>
      </c>
      <c r="C144" s="18">
        <v>2004</v>
      </c>
      <c r="D144" s="8" t="s">
        <v>37</v>
      </c>
    </row>
  </sheetData>
  <printOptions gridLines="1"/>
  <pageMargins left="0.7" right="0.7" top="0.75" bottom="0.75" header="0.51180555555555496" footer="0.51180555555555496"/>
  <pageSetup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результаты по положению</vt:lpstr>
      <vt:lpstr> командный результат</vt:lpstr>
      <vt:lpstr>наши надежды</vt:lpstr>
      <vt:lpstr>Все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A</cp:lastModifiedBy>
  <cp:revision>1</cp:revision>
  <dcterms:created xsi:type="dcterms:W3CDTF">2016-10-20T06:36:21Z</dcterms:created>
  <dcterms:modified xsi:type="dcterms:W3CDTF">2018-03-28T05:48:01Z</dcterms:modified>
</cp:coreProperties>
</file>